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ComprehensiveLiteracyStateDevelopmentGrant/Shared Documents/Subgrant Applications/RFA/"/>
    </mc:Choice>
  </mc:AlternateContent>
  <xr:revisionPtr revIDLastSave="138" documentId="8_{7E6E0858-6448-441D-AF75-8DD75F86963E}" xr6:coauthVersionLast="38" xr6:coauthVersionMax="45" xr10:uidLastSave="{60F3230E-22E3-43A5-9914-113675BCC4C2}"/>
  <bookViews>
    <workbookView xWindow="28680" yWindow="-120" windowWidth="29040" windowHeight="15840" activeTab="1" xr2:uid="{00000000-000D-0000-FFFF-FFFF00000000}"/>
  </bookViews>
  <sheets>
    <sheet name="Instructions" sheetId="6" r:id="rId1"/>
    <sheet name="Summary" sheetId="1" r:id="rId2"/>
    <sheet name="Middle School" sheetId="4" r:id="rId3"/>
    <sheet name="High School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24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B25" i="1"/>
  <c r="B26" i="1"/>
  <c r="B27" i="1"/>
  <c r="B28" i="1"/>
  <c r="B29" i="1"/>
  <c r="B30" i="1"/>
  <c r="B31" i="1"/>
  <c r="B32" i="1"/>
  <c r="B24" i="1"/>
  <c r="G64" i="1" l="1"/>
  <c r="G65" i="1"/>
  <c r="G66" i="1"/>
  <c r="G67" i="1"/>
  <c r="G68" i="1"/>
  <c r="G69" i="1"/>
  <c r="G70" i="1"/>
  <c r="G71" i="1"/>
  <c r="G63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B64" i="1"/>
  <c r="B65" i="1"/>
  <c r="B66" i="1"/>
  <c r="B67" i="1"/>
  <c r="B68" i="1"/>
  <c r="B69" i="1"/>
  <c r="B70" i="1"/>
  <c r="B71" i="1"/>
  <c r="B63" i="1"/>
  <c r="G51" i="1"/>
  <c r="G52" i="1"/>
  <c r="G53" i="1"/>
  <c r="G54" i="1"/>
  <c r="G55" i="1"/>
  <c r="G56" i="1"/>
  <c r="G57" i="1"/>
  <c r="G58" i="1"/>
  <c r="G50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B51" i="1"/>
  <c r="B52" i="1"/>
  <c r="B53" i="1"/>
  <c r="B54" i="1"/>
  <c r="B55" i="1"/>
  <c r="B56" i="1"/>
  <c r="B57" i="1"/>
  <c r="B58" i="1"/>
  <c r="B50" i="1"/>
  <c r="G38" i="1"/>
  <c r="G39" i="1"/>
  <c r="G40" i="1"/>
  <c r="G41" i="1"/>
  <c r="G42" i="1"/>
  <c r="G43" i="1"/>
  <c r="G44" i="1"/>
  <c r="G45" i="1"/>
  <c r="G37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B38" i="1"/>
  <c r="B39" i="1"/>
  <c r="B40" i="1"/>
  <c r="B41" i="1"/>
  <c r="B42" i="1"/>
  <c r="B43" i="1"/>
  <c r="B44" i="1"/>
  <c r="B45" i="1"/>
  <c r="B37" i="1"/>
  <c r="E3" i="5" l="1"/>
  <c r="B3" i="5"/>
  <c r="E3" i="4"/>
  <c r="B3" i="4"/>
  <c r="H63" i="5" l="1"/>
  <c r="H64" i="5"/>
  <c r="H65" i="5"/>
  <c r="H66" i="5"/>
  <c r="H67" i="5"/>
  <c r="H68" i="5"/>
  <c r="H69" i="5"/>
  <c r="H70" i="5"/>
  <c r="H71" i="5"/>
  <c r="B72" i="5"/>
  <c r="C72" i="5"/>
  <c r="D72" i="5"/>
  <c r="E72" i="5"/>
  <c r="F72" i="5"/>
  <c r="G72" i="5"/>
  <c r="H49" i="5"/>
  <c r="H50" i="5"/>
  <c r="H51" i="5"/>
  <c r="H52" i="5"/>
  <c r="H53" i="5"/>
  <c r="H54" i="5"/>
  <c r="H55" i="5"/>
  <c r="H56" i="5"/>
  <c r="H57" i="5"/>
  <c r="B58" i="5"/>
  <c r="C58" i="5"/>
  <c r="D58" i="5"/>
  <c r="E58" i="5"/>
  <c r="F58" i="5"/>
  <c r="G58" i="5"/>
  <c r="H35" i="5"/>
  <c r="H36" i="5"/>
  <c r="H37" i="5"/>
  <c r="H38" i="5"/>
  <c r="H39" i="5"/>
  <c r="H40" i="5"/>
  <c r="H41" i="5"/>
  <c r="H42" i="5"/>
  <c r="H43" i="5"/>
  <c r="B44" i="5"/>
  <c r="C44" i="5"/>
  <c r="D44" i="5"/>
  <c r="E44" i="5"/>
  <c r="F44" i="5"/>
  <c r="G44" i="5"/>
  <c r="C8" i="5"/>
  <c r="D8" i="5"/>
  <c r="E8" i="5"/>
  <c r="G8" i="5"/>
  <c r="F30" i="5"/>
  <c r="B8" i="5"/>
  <c r="E9" i="5"/>
  <c r="B10" i="5"/>
  <c r="C10" i="5"/>
  <c r="E13" i="5"/>
  <c r="C14" i="5"/>
  <c r="B16" i="5"/>
  <c r="G16" i="5"/>
  <c r="H18" i="5"/>
  <c r="H63" i="4"/>
  <c r="H64" i="4"/>
  <c r="H65" i="4"/>
  <c r="H66" i="4"/>
  <c r="H67" i="4"/>
  <c r="H68" i="4"/>
  <c r="H69" i="4"/>
  <c r="H70" i="4"/>
  <c r="H71" i="4"/>
  <c r="B72" i="4"/>
  <c r="C72" i="4"/>
  <c r="D72" i="4"/>
  <c r="E72" i="4"/>
  <c r="F72" i="4"/>
  <c r="G72" i="4"/>
  <c r="H49" i="4"/>
  <c r="H50" i="4"/>
  <c r="H51" i="4"/>
  <c r="H52" i="4"/>
  <c r="H53" i="4"/>
  <c r="H54" i="4"/>
  <c r="H55" i="4"/>
  <c r="H56" i="4"/>
  <c r="H57" i="4"/>
  <c r="B58" i="4"/>
  <c r="C58" i="4"/>
  <c r="D58" i="4"/>
  <c r="E58" i="4"/>
  <c r="F58" i="4"/>
  <c r="G58" i="4"/>
  <c r="H35" i="4"/>
  <c r="H36" i="4"/>
  <c r="H37" i="4"/>
  <c r="H38" i="4"/>
  <c r="H39" i="4"/>
  <c r="H40" i="4"/>
  <c r="H41" i="4"/>
  <c r="H42" i="4"/>
  <c r="H43" i="4"/>
  <c r="B44" i="4"/>
  <c r="C44" i="4"/>
  <c r="D44" i="4"/>
  <c r="E44" i="4"/>
  <c r="F44" i="4"/>
  <c r="G44" i="4"/>
  <c r="C8" i="4"/>
  <c r="D9" i="4"/>
  <c r="E9" i="4"/>
  <c r="G9" i="4"/>
  <c r="C10" i="4"/>
  <c r="D11" i="4"/>
  <c r="E11" i="4"/>
  <c r="G11" i="4"/>
  <c r="C12" i="4"/>
  <c r="D12" i="4"/>
  <c r="E12" i="4"/>
  <c r="G12" i="4"/>
  <c r="H26" i="4"/>
  <c r="G13" i="4"/>
  <c r="C14" i="4"/>
  <c r="D14" i="4"/>
  <c r="E14" i="4"/>
  <c r="D15" i="4"/>
  <c r="E15" i="4"/>
  <c r="G15" i="4"/>
  <c r="C16" i="4"/>
  <c r="D16" i="4"/>
  <c r="E16" i="4"/>
  <c r="G16" i="4"/>
  <c r="F30" i="4"/>
  <c r="D8" i="4"/>
  <c r="C9" i="4"/>
  <c r="E10" i="4"/>
  <c r="G10" i="4"/>
  <c r="B11" i="4"/>
  <c r="B12" i="4"/>
  <c r="C13" i="4"/>
  <c r="D13" i="4"/>
  <c r="E13" i="4"/>
  <c r="G14" i="4"/>
  <c r="B15" i="4"/>
  <c r="H18" i="4"/>
  <c r="C13" i="5" l="1"/>
  <c r="H13" i="5" s="1"/>
  <c r="B15" i="5"/>
  <c r="B11" i="5"/>
  <c r="D9" i="5"/>
  <c r="E15" i="5"/>
  <c r="E11" i="5"/>
  <c r="E14" i="1"/>
  <c r="C9" i="5"/>
  <c r="C16" i="5"/>
  <c r="C19" i="1"/>
  <c r="D15" i="5"/>
  <c r="G13" i="5"/>
  <c r="G16" i="1"/>
  <c r="B13" i="5"/>
  <c r="D11" i="5"/>
  <c r="D14" i="1"/>
  <c r="D16" i="5"/>
  <c r="D14" i="5"/>
  <c r="G12" i="5"/>
  <c r="B12" i="5"/>
  <c r="G10" i="5"/>
  <c r="G14" i="5"/>
  <c r="D12" i="5"/>
  <c r="E14" i="5"/>
  <c r="C12" i="5"/>
  <c r="C15" i="1"/>
  <c r="E10" i="5"/>
  <c r="G9" i="5"/>
  <c r="B9" i="5"/>
  <c r="E16" i="5"/>
  <c r="E19" i="1"/>
  <c r="G15" i="5"/>
  <c r="D13" i="5"/>
  <c r="D16" i="1"/>
  <c r="G11" i="5"/>
  <c r="G17" i="5" s="1"/>
  <c r="H27" i="5"/>
  <c r="H44" i="5"/>
  <c r="I44" i="5" s="1"/>
  <c r="H72" i="5"/>
  <c r="I72" i="5" s="1"/>
  <c r="H24" i="4"/>
  <c r="E30" i="4"/>
  <c r="H29" i="5"/>
  <c r="H24" i="5"/>
  <c r="H21" i="5"/>
  <c r="H23" i="4"/>
  <c r="E30" i="5"/>
  <c r="H21" i="4"/>
  <c r="H28" i="5"/>
  <c r="H25" i="5"/>
  <c r="G30" i="5"/>
  <c r="H8" i="5"/>
  <c r="H29" i="4"/>
  <c r="H27" i="4"/>
  <c r="H72" i="4"/>
  <c r="I72" i="4" s="1"/>
  <c r="H16" i="5"/>
  <c r="B14" i="5"/>
  <c r="H22" i="4"/>
  <c r="H58" i="4"/>
  <c r="I58" i="4" s="1"/>
  <c r="H23" i="5"/>
  <c r="H58" i="5"/>
  <c r="I58" i="5" s="1"/>
  <c r="B16" i="4"/>
  <c r="H16" i="4" s="1"/>
  <c r="B8" i="4"/>
  <c r="H28" i="4"/>
  <c r="H25" i="4"/>
  <c r="D30" i="4"/>
  <c r="G30" i="4"/>
  <c r="H44" i="4"/>
  <c r="I44" i="4" s="1"/>
  <c r="D30" i="5"/>
  <c r="H12" i="4"/>
  <c r="B30" i="4"/>
  <c r="B30" i="5"/>
  <c r="B13" i="4"/>
  <c r="H13" i="4" s="1"/>
  <c r="D10" i="4"/>
  <c r="D17" i="4" s="1"/>
  <c r="B9" i="4"/>
  <c r="H9" i="4" s="1"/>
  <c r="C15" i="5"/>
  <c r="E12" i="5"/>
  <c r="C11" i="5"/>
  <c r="H26" i="5"/>
  <c r="H22" i="5"/>
  <c r="B14" i="4"/>
  <c r="H14" i="4" s="1"/>
  <c r="B10" i="4"/>
  <c r="H10" i="4" s="1"/>
  <c r="G8" i="4"/>
  <c r="G17" i="4" s="1"/>
  <c r="C15" i="4"/>
  <c r="H15" i="4" s="1"/>
  <c r="C11" i="4"/>
  <c r="E8" i="4"/>
  <c r="D10" i="5"/>
  <c r="C30" i="4"/>
  <c r="C30" i="5"/>
  <c r="G20" i="1"/>
  <c r="G19" i="1"/>
  <c r="G18" i="1"/>
  <c r="G17" i="1"/>
  <c r="G15" i="1"/>
  <c r="G14" i="1"/>
  <c r="G13" i="1"/>
  <c r="G12" i="1"/>
  <c r="E18" i="1"/>
  <c r="E17" i="1"/>
  <c r="E16" i="1"/>
  <c r="E15" i="1"/>
  <c r="E13" i="1"/>
  <c r="E12" i="1"/>
  <c r="D19" i="1"/>
  <c r="D18" i="1"/>
  <c r="D17" i="1"/>
  <c r="D15" i="1"/>
  <c r="D13" i="1"/>
  <c r="D12" i="1"/>
  <c r="C20" i="1"/>
  <c r="C18" i="1"/>
  <c r="C17" i="1"/>
  <c r="C16" i="1"/>
  <c r="C14" i="1"/>
  <c r="C13" i="1"/>
  <c r="C12" i="1"/>
  <c r="B19" i="1"/>
  <c r="B18" i="1"/>
  <c r="B17" i="1"/>
  <c r="B16" i="1"/>
  <c r="B15" i="1"/>
  <c r="B14" i="1"/>
  <c r="B13" i="1"/>
  <c r="B12" i="1"/>
  <c r="D17" i="5" l="1"/>
  <c r="H9" i="5"/>
  <c r="H12" i="5"/>
  <c r="E20" i="1"/>
  <c r="H20" i="1" s="1"/>
  <c r="B20" i="1"/>
  <c r="D20" i="1"/>
  <c r="D21" i="1" s="1"/>
  <c r="H15" i="5"/>
  <c r="C17" i="5"/>
  <c r="B17" i="5"/>
  <c r="H14" i="5"/>
  <c r="H11" i="5"/>
  <c r="H30" i="4"/>
  <c r="I30" i="4" s="1"/>
  <c r="H30" i="5"/>
  <c r="I30" i="5" s="1"/>
  <c r="B17" i="4"/>
  <c r="H8" i="4"/>
  <c r="E17" i="4"/>
  <c r="E17" i="5"/>
  <c r="H10" i="5"/>
  <c r="H11" i="4"/>
  <c r="C17" i="4"/>
  <c r="G21" i="1"/>
  <c r="H18" i="1"/>
  <c r="H19" i="1"/>
  <c r="H12" i="1"/>
  <c r="H15" i="1"/>
  <c r="H17" i="1"/>
  <c r="H14" i="1"/>
  <c r="C21" i="1"/>
  <c r="H16" i="1"/>
  <c r="H13" i="1"/>
  <c r="B21" i="1"/>
  <c r="G72" i="1"/>
  <c r="F72" i="1"/>
  <c r="E72" i="1"/>
  <c r="D72" i="1"/>
  <c r="C72" i="1"/>
  <c r="B72" i="1"/>
  <c r="H71" i="1"/>
  <c r="H70" i="1"/>
  <c r="H69" i="1"/>
  <c r="H68" i="1"/>
  <c r="H67" i="1"/>
  <c r="H66" i="1"/>
  <c r="H65" i="1"/>
  <c r="H64" i="1"/>
  <c r="H63" i="1"/>
  <c r="G33" i="1"/>
  <c r="F33" i="1"/>
  <c r="E33" i="1"/>
  <c r="D33" i="1"/>
  <c r="C33" i="1"/>
  <c r="B33" i="1"/>
  <c r="H32" i="1"/>
  <c r="H31" i="1"/>
  <c r="H30" i="1"/>
  <c r="H29" i="1"/>
  <c r="H28" i="1"/>
  <c r="H27" i="1"/>
  <c r="H26" i="1"/>
  <c r="H25" i="1"/>
  <c r="H24" i="1"/>
  <c r="H17" i="5" l="1"/>
  <c r="B7" i="1" s="1"/>
  <c r="E21" i="1"/>
  <c r="H17" i="4"/>
  <c r="B6" i="1" s="1"/>
  <c r="H21" i="1"/>
  <c r="H72" i="1"/>
  <c r="H33" i="1"/>
  <c r="I17" i="5" l="1"/>
  <c r="I17" i="4"/>
  <c r="B8" i="1"/>
  <c r="G59" i="1"/>
  <c r="F59" i="1"/>
  <c r="E59" i="1"/>
  <c r="D59" i="1"/>
  <c r="C59" i="1"/>
  <c r="B59" i="1"/>
  <c r="H58" i="1"/>
  <c r="H57" i="1"/>
  <c r="H56" i="1"/>
  <c r="H55" i="1"/>
  <c r="H54" i="1"/>
  <c r="H53" i="1"/>
  <c r="H52" i="1"/>
  <c r="H51" i="1"/>
  <c r="H50" i="1"/>
  <c r="G46" i="1"/>
  <c r="F46" i="1"/>
  <c r="E46" i="1"/>
  <c r="D46" i="1"/>
  <c r="C46" i="1"/>
  <c r="B46" i="1"/>
  <c r="H45" i="1"/>
  <c r="H44" i="1"/>
  <c r="H43" i="1"/>
  <c r="H42" i="1"/>
  <c r="H41" i="1"/>
  <c r="H40" i="1"/>
  <c r="H39" i="1"/>
  <c r="H38" i="1"/>
  <c r="H37" i="1"/>
  <c r="H59" i="1" l="1"/>
  <c r="H46" i="1"/>
  <c r="D8" i="1" l="1"/>
  <c r="B5" i="1"/>
</calcChain>
</file>

<file path=xl/sharedStrings.xml><?xml version="1.0" encoding="utf-8"?>
<sst xmlns="http://schemas.openxmlformats.org/spreadsheetml/2006/main" count="302" uniqueCount="40">
  <si>
    <t>Applicant Name:</t>
  </si>
  <si>
    <t>Applicant IRN:</t>
  </si>
  <si>
    <t>Messages:</t>
  </si>
  <si>
    <t>Age Band Distribution</t>
  </si>
  <si>
    <t>Middle School</t>
  </si>
  <si>
    <t>High School</t>
  </si>
  <si>
    <t>Total</t>
  </si>
  <si>
    <t>TOTALS</t>
  </si>
  <si>
    <t>Salaries
100</t>
  </si>
  <si>
    <t>Retirement Fringe Benefits
200</t>
  </si>
  <si>
    <t>Purchased Services
400</t>
  </si>
  <si>
    <t>Supplies
500</t>
  </si>
  <si>
    <t>Capital Outlay
600</t>
  </si>
  <si>
    <t>Other
800</t>
  </si>
  <si>
    <t>Instruction</t>
  </si>
  <si>
    <t>Support Services</t>
  </si>
  <si>
    <t>Governance/Admin</t>
  </si>
  <si>
    <t>Prof Development</t>
  </si>
  <si>
    <t>Family/Community</t>
  </si>
  <si>
    <t>Safety</t>
  </si>
  <si>
    <t>Facilities</t>
  </si>
  <si>
    <t>Transportation</t>
  </si>
  <si>
    <t>Nonpublic</t>
  </si>
  <si>
    <t>YEAR 2</t>
  </si>
  <si>
    <t>YEAR 3</t>
  </si>
  <si>
    <t xml:space="preserve">YEAR 1 TOTAL </t>
  </si>
  <si>
    <t>Available to Budget</t>
  </si>
  <si>
    <t>YEAR 4</t>
  </si>
  <si>
    <t>Available Funding</t>
  </si>
  <si>
    <t>Complete this tab ONLY for the proposed Middle School model site. 
Please see the Instructions tab for more information.</t>
  </si>
  <si>
    <t>Complete this tab ONLY for the proposed High School model site. 
Please see the Instructions tab for more information.</t>
  </si>
  <si>
    <t>CLSD Budget Worksheet Instructions</t>
  </si>
  <si>
    <t>If your proposed budget is below or above the allowable amount for a given budget period, the cell will be highlighted and a message will be displayed. If your budget indicates more spending than the allowable total, please modify the appropriate budget tab to stay within the allowable total.</t>
  </si>
  <si>
    <t>1. Enter the Organization Name and IRN in the Summary tab.</t>
  </si>
  <si>
    <t xml:space="preserve">2. For each age/grade band for which you are requesting subgrant funding, enter your proposed budget in the appropriate tab in the green-highlighted cells for each of the 4 years. </t>
  </si>
  <si>
    <t>3. After completing all applicable age/grade band tabs, review the Summary tab. This contains your total planned expenditures.</t>
  </si>
  <si>
    <t>5. Complete your budget narrative. Please be certain that your budget narrative clearly indicates the planned expenditures by both cost code and appropriate age/grade band for each period of the grant.</t>
  </si>
  <si>
    <t xml:space="preserve">YEAR 1  </t>
  </si>
  <si>
    <r>
      <t xml:space="preserve">4. Enter into the CCIP budget grid ONLY the amounts displayed in the </t>
    </r>
    <r>
      <rPr>
        <b/>
        <sz val="11"/>
        <color theme="1"/>
        <rFont val="Calibri"/>
        <family val="2"/>
        <scheme val="minor"/>
      </rPr>
      <t xml:space="preserve">Year 1 </t>
    </r>
    <r>
      <rPr>
        <sz val="11"/>
        <color theme="1"/>
        <rFont val="Calibri"/>
        <family val="2"/>
        <scheme val="minor"/>
      </rPr>
      <t xml:space="preserve">section of the Summary tab (rows 23-33). </t>
    </r>
  </si>
  <si>
    <t xml:space="preserve">Please enter your budget for four (4) years in the tab for each age/grade band for which you are proposing to develop a model site. 
You will enter ONLY the Year 1 budget information from this summary tab into the CCIP.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</si>
</sst>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44" fontId="0" fillId="0" borderId="1" xfId="1" applyFont="1" applyBorder="1"/>
    <xf numFmtId="44" fontId="3" fillId="0" borderId="1" xfId="1" applyFont="1" applyBorder="1"/>
    <xf numFmtId="44" fontId="0" fillId="2" borderId="1" xfId="1" applyFont="1" applyFill="1" applyBorder="1" applyProtection="1">
      <protection locked="0"/>
    </xf>
    <xf numFmtId="44" fontId="3" fillId="2" borderId="1" xfId="1" applyFont="1" applyFill="1" applyBorder="1"/>
    <xf numFmtId="44" fontId="0" fillId="3" borderId="1" xfId="1" applyFont="1" applyFill="1" applyBorder="1" applyProtection="1">
      <protection locked="0"/>
    </xf>
    <xf numFmtId="44" fontId="3" fillId="3" borderId="1" xfId="1" applyFont="1" applyFill="1" applyBorder="1"/>
    <xf numFmtId="44" fontId="0" fillId="4" borderId="1" xfId="1" applyFont="1" applyFill="1" applyBorder="1" applyProtection="1">
      <protection locked="0"/>
    </xf>
    <xf numFmtId="44" fontId="3" fillId="4" borderId="1" xfId="1" applyFont="1" applyFill="1" applyBorder="1"/>
    <xf numFmtId="0" fontId="2" fillId="0" borderId="0" xfId="0" applyFont="1"/>
    <xf numFmtId="0" fontId="2" fillId="5" borderId="1" xfId="0" applyFont="1" applyFill="1" applyBorder="1" applyAlignment="1">
      <alignment horizontal="center" vertical="center" wrapText="1"/>
    </xf>
    <xf numFmtId="44" fontId="0" fillId="5" borderId="1" xfId="1" applyFont="1" applyFill="1" applyBorder="1"/>
    <xf numFmtId="0" fontId="2" fillId="5" borderId="1" xfId="0" applyFont="1" applyFill="1" applyBorder="1" applyAlignment="1" applyProtection="1">
      <alignment horizontal="center" vertical="center" wrapText="1"/>
    </xf>
    <xf numFmtId="44" fontId="0" fillId="5" borderId="1" xfId="1" applyFont="1" applyFill="1" applyBorder="1" applyProtection="1"/>
    <xf numFmtId="0" fontId="0" fillId="7" borderId="0" xfId="0" applyFill="1"/>
    <xf numFmtId="0" fontId="2" fillId="0" borderId="0" xfId="0" applyFont="1" applyAlignment="1">
      <alignment horizontal="right"/>
    </xf>
    <xf numFmtId="0" fontId="0" fillId="0" borderId="2" xfId="0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Protection="1"/>
    <xf numFmtId="44" fontId="0" fillId="3" borderId="1" xfId="1" applyFont="1" applyFill="1" applyBorder="1" applyProtection="1"/>
    <xf numFmtId="44" fontId="3" fillId="3" borderId="1" xfId="1" applyFont="1" applyFill="1" applyBorder="1" applyProtection="1"/>
    <xf numFmtId="44" fontId="0" fillId="8" borderId="1" xfId="1" applyFont="1" applyFill="1" applyBorder="1" applyProtection="1">
      <protection locked="0"/>
    </xf>
    <xf numFmtId="44" fontId="3" fillId="8" borderId="1" xfId="1" applyFont="1" applyFill="1" applyBorder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Protection="1"/>
    <xf numFmtId="44" fontId="0" fillId="2" borderId="1" xfId="1" applyFont="1" applyFill="1" applyBorder="1" applyProtection="1"/>
    <xf numFmtId="44" fontId="3" fillId="2" borderId="1" xfId="1" applyFont="1" applyFill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Protection="1"/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Protection="1"/>
    <xf numFmtId="44" fontId="0" fillId="4" borderId="1" xfId="1" applyFont="1" applyFill="1" applyBorder="1" applyProtection="1"/>
    <xf numFmtId="44" fontId="3" fillId="4" borderId="1" xfId="1" applyFont="1" applyFill="1" applyBorder="1" applyProtection="1"/>
    <xf numFmtId="0" fontId="2" fillId="8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Protection="1"/>
    <xf numFmtId="44" fontId="0" fillId="8" borderId="1" xfId="1" applyFont="1" applyFill="1" applyBorder="1" applyProtection="1"/>
    <xf numFmtId="44" fontId="3" fillId="8" borderId="1" xfId="1" applyFont="1" applyFill="1" applyBorder="1" applyProtection="1"/>
    <xf numFmtId="0" fontId="0" fillId="0" borderId="0" xfId="0" applyAlignment="1">
      <alignment horizontal="left" wrapText="1"/>
    </xf>
    <xf numFmtId="0" fontId="0" fillId="7" borderId="0" xfId="0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4" fontId="0" fillId="0" borderId="0" xfId="1" applyFont="1"/>
    <xf numFmtId="44" fontId="0" fillId="5" borderId="0" xfId="1" applyFont="1" applyFill="1"/>
    <xf numFmtId="44" fontId="3" fillId="0" borderId="0" xfId="1" applyFont="1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4" fontId="0" fillId="3" borderId="1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4" fontId="0" fillId="2" borderId="1" xfId="1" applyFont="1" applyFill="1" applyBorder="1"/>
    <xf numFmtId="0" fontId="2" fillId="2" borderId="0" xfId="0" applyFont="1" applyFill="1"/>
    <xf numFmtId="44" fontId="0" fillId="2" borderId="0" xfId="1" applyFont="1" applyFill="1"/>
    <xf numFmtId="44" fontId="3" fillId="2" borderId="0" xfId="1" applyFont="1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44" fontId="0" fillId="4" borderId="1" xfId="1" applyFont="1" applyFill="1" applyBorder="1"/>
    <xf numFmtId="0" fontId="2" fillId="4" borderId="0" xfId="0" applyFont="1" applyFill="1"/>
    <xf numFmtId="44" fontId="0" fillId="4" borderId="0" xfId="1" applyFont="1" applyFill="1"/>
    <xf numFmtId="44" fontId="3" fillId="4" borderId="0" xfId="1" applyFont="1" applyFill="1"/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/>
    <xf numFmtId="44" fontId="0" fillId="8" borderId="1" xfId="1" applyFont="1" applyFill="1" applyBorder="1"/>
    <xf numFmtId="0" fontId="2" fillId="8" borderId="0" xfId="0" applyFont="1" applyFill="1"/>
    <xf numFmtId="44" fontId="0" fillId="8" borderId="0" xfId="1" applyFont="1" applyFill="1"/>
    <xf numFmtId="44" fontId="3" fillId="8" borderId="0" xfId="1" applyFont="1" applyFill="1"/>
    <xf numFmtId="0" fontId="2" fillId="0" borderId="0" xfId="0" applyFont="1" applyAlignment="1" applyProtection="1">
      <alignment horizontal="right"/>
    </xf>
    <xf numFmtId="0" fontId="0" fillId="0" borderId="2" xfId="0" applyBorder="1" applyProtection="1"/>
    <xf numFmtId="0" fontId="2" fillId="0" borderId="0" xfId="0" applyFont="1" applyProtection="1"/>
    <xf numFmtId="44" fontId="0" fillId="0" borderId="0" xfId="1" applyFont="1" applyProtection="1"/>
    <xf numFmtId="44" fontId="2" fillId="0" borderId="0" xfId="1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Protection="1"/>
    <xf numFmtId="44" fontId="0" fillId="0" borderId="1" xfId="1" applyFont="1" applyBorder="1" applyProtection="1"/>
    <xf numFmtId="44" fontId="3" fillId="0" borderId="1" xfId="1" applyFont="1" applyBorder="1" applyProtection="1"/>
    <xf numFmtId="44" fontId="0" fillId="7" borderId="0" xfId="1" applyFont="1" applyFill="1"/>
    <xf numFmtId="44" fontId="3" fillId="7" borderId="0" xfId="1" applyFont="1" applyFill="1"/>
    <xf numFmtId="0" fontId="2" fillId="7" borderId="0" xfId="0" applyFont="1" applyFill="1"/>
    <xf numFmtId="0" fontId="0" fillId="0" borderId="0" xfId="0" applyAlignment="1" applyProtection="1">
      <alignment horizontal="left"/>
    </xf>
    <xf numFmtId="0" fontId="2" fillId="6" borderId="0" xfId="0" applyFont="1" applyFill="1" applyAlignment="1" applyProtection="1">
      <alignment horizontal="center" wrapText="1"/>
    </xf>
    <xf numFmtId="0" fontId="0" fillId="0" borderId="2" xfId="0" applyBorder="1" applyAlignment="1" applyProtection="1">
      <alignment horizontal="left"/>
      <protection locked="0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0" fillId="0" borderId="2" xfId="0" applyBorder="1" applyAlignment="1" applyProtection="1">
      <alignment horizontal="left"/>
    </xf>
    <xf numFmtId="44" fontId="0" fillId="3" borderId="1" xfId="1" applyNumberFormat="1" applyFont="1" applyFill="1" applyBorder="1"/>
  </cellXfs>
  <cellStyles count="2">
    <cellStyle name="Currency" xfId="1" builtinId="4"/>
    <cellStyle name="Normal" xfId="0" builtinId="0"/>
  </cellStyles>
  <dxfs count="42"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DF123"/>
      <color rgb="FFFF99FF"/>
      <color rgb="FF00FF00"/>
      <color rgb="FF8FF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E368C-67FD-449D-A603-3256ED8E18DE}">
  <dimension ref="A1:A13"/>
  <sheetViews>
    <sheetView zoomScale="85" zoomScaleNormal="85" workbookViewId="0">
      <selection activeCell="A14" sqref="A14"/>
    </sheetView>
  </sheetViews>
  <sheetFormatPr defaultRowHeight="14.5" x14ac:dyDescent="0.35"/>
  <cols>
    <col min="1" max="1" width="128.453125" style="1" customWidth="1"/>
  </cols>
  <sheetData>
    <row r="1" spans="1:1" x14ac:dyDescent="0.35">
      <c r="A1" s="2" t="s">
        <v>31</v>
      </c>
    </row>
    <row r="3" spans="1:1" x14ac:dyDescent="0.35">
      <c r="A3" s="1" t="s">
        <v>33</v>
      </c>
    </row>
    <row r="5" spans="1:1" ht="29" x14ac:dyDescent="0.35">
      <c r="A5" s="1" t="s">
        <v>34</v>
      </c>
    </row>
    <row r="7" spans="1:1" ht="47" customHeight="1" x14ac:dyDescent="0.35">
      <c r="A7" s="1" t="s">
        <v>32</v>
      </c>
    </row>
    <row r="9" spans="1:1" x14ac:dyDescent="0.35">
      <c r="A9" s="47" t="s">
        <v>35</v>
      </c>
    </row>
    <row r="11" spans="1:1" x14ac:dyDescent="0.35">
      <c r="A11" s="1" t="s">
        <v>38</v>
      </c>
    </row>
    <row r="13" spans="1:1" ht="29" x14ac:dyDescent="0.35">
      <c r="A13" s="1" t="s">
        <v>36</v>
      </c>
    </row>
  </sheetData>
  <sheetProtection algorithmName="SHA-512" hashValue="gRfj+1sgA0aT/Qm6MKYSOjzsyWCo0lc1uCxBSyT0wk1eVCs34qaFGqoabnaURlO0xfXWQfxe7IlwVTX9gHfsbw==" saltValue="enWJjuhc6FciDjU+bwy4C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zoomScale="70" zoomScaleNormal="70" workbookViewId="0">
      <selection activeCell="H21" sqref="H21"/>
    </sheetView>
  </sheetViews>
  <sheetFormatPr defaultRowHeight="14.5" x14ac:dyDescent="0.35"/>
  <cols>
    <col min="1" max="1" width="32" customWidth="1"/>
    <col min="2" max="2" width="25.81640625" customWidth="1"/>
    <col min="3" max="7" width="17" customWidth="1"/>
    <col min="8" max="8" width="24.26953125" customWidth="1"/>
  </cols>
  <sheetData>
    <row r="1" spans="1:8" ht="34.5" customHeight="1" x14ac:dyDescent="0.35">
      <c r="A1" s="91" t="s">
        <v>39</v>
      </c>
      <c r="B1" s="91"/>
      <c r="C1" s="91"/>
      <c r="D1" s="91"/>
      <c r="E1" s="91"/>
      <c r="F1" s="91"/>
      <c r="G1" s="91"/>
      <c r="H1" s="91"/>
    </row>
    <row r="2" spans="1:8" s="20" customFormat="1" x14ac:dyDescent="0.35">
      <c r="A2" s="36"/>
      <c r="B2" s="36"/>
      <c r="C2" s="36"/>
      <c r="D2" s="36"/>
      <c r="E2" s="36"/>
      <c r="F2" s="36"/>
      <c r="G2" s="36"/>
      <c r="H2" s="36"/>
    </row>
    <row r="3" spans="1:8" s="20" customFormat="1" x14ac:dyDescent="0.35">
      <c r="A3" s="77" t="s">
        <v>0</v>
      </c>
      <c r="B3" s="92"/>
      <c r="C3" s="92"/>
      <c r="D3" s="77" t="s">
        <v>1</v>
      </c>
      <c r="E3" s="22"/>
      <c r="F3" s="36"/>
      <c r="G3" s="36"/>
      <c r="H3" s="36"/>
    </row>
    <row r="4" spans="1:8" x14ac:dyDescent="0.35">
      <c r="A4" s="36"/>
      <c r="B4" s="36"/>
      <c r="C4" s="36"/>
      <c r="D4" s="36"/>
      <c r="E4" s="36"/>
      <c r="F4" s="36"/>
      <c r="G4" s="36"/>
      <c r="H4" s="36"/>
    </row>
    <row r="5" spans="1:8" x14ac:dyDescent="0.35">
      <c r="A5" s="79" t="s">
        <v>3</v>
      </c>
      <c r="B5" s="90" t="str">
        <f>IF(B8&lt;&gt;H21,"Please enter distribution for your total requested subgrant amount.","")</f>
        <v/>
      </c>
      <c r="C5" s="90"/>
      <c r="D5" s="90"/>
      <c r="E5" s="90"/>
      <c r="F5" s="90"/>
      <c r="G5" s="36"/>
      <c r="H5" s="36"/>
    </row>
    <row r="6" spans="1:8" x14ac:dyDescent="0.35">
      <c r="A6" s="36" t="s">
        <v>4</v>
      </c>
      <c r="B6" s="80">
        <f>'Middle School'!H17</f>
        <v>0</v>
      </c>
      <c r="C6" s="36"/>
      <c r="D6" s="36"/>
      <c r="E6" s="36"/>
      <c r="F6" s="36"/>
      <c r="G6" s="36"/>
      <c r="H6" s="36"/>
    </row>
    <row r="7" spans="1:8" x14ac:dyDescent="0.35">
      <c r="A7" s="36" t="s">
        <v>5</v>
      </c>
      <c r="B7" s="80">
        <f>'High School'!H17</f>
        <v>0</v>
      </c>
      <c r="C7" s="36"/>
      <c r="D7" s="90"/>
      <c r="E7" s="90"/>
      <c r="F7" s="90"/>
      <c r="G7" s="90"/>
      <c r="H7" s="90"/>
    </row>
    <row r="8" spans="1:8" x14ac:dyDescent="0.35">
      <c r="A8" s="79" t="s">
        <v>6</v>
      </c>
      <c r="B8" s="81">
        <f>SUM(B6:B7)</f>
        <v>0</v>
      </c>
      <c r="C8" s="36"/>
      <c r="D8" s="90" t="str">
        <f>IF(B8&gt;0,IF(B8&lt;&gt;H21,"Your entered distribution does not equal the total requested subgrant amount entered below.",""),"")</f>
        <v/>
      </c>
      <c r="E8" s="90"/>
      <c r="F8" s="90"/>
      <c r="G8" s="90"/>
      <c r="H8" s="90"/>
    </row>
    <row r="9" spans="1:8" x14ac:dyDescent="0.35">
      <c r="A9" s="36"/>
      <c r="B9" s="36"/>
      <c r="C9" s="36"/>
      <c r="D9" s="36"/>
      <c r="E9" s="36"/>
      <c r="F9" s="36"/>
      <c r="G9" s="36"/>
      <c r="H9" s="36"/>
    </row>
    <row r="10" spans="1:8" x14ac:dyDescent="0.35">
      <c r="A10" s="36"/>
      <c r="B10" s="36"/>
      <c r="C10" s="36"/>
      <c r="D10" s="36"/>
      <c r="E10" s="36"/>
      <c r="F10" s="36"/>
      <c r="G10" s="36"/>
      <c r="H10" s="36"/>
    </row>
    <row r="11" spans="1:8" s="5" customFormat="1" ht="43.5" x14ac:dyDescent="0.35">
      <c r="A11" s="82" t="s">
        <v>7</v>
      </c>
      <c r="B11" s="83" t="s">
        <v>8</v>
      </c>
      <c r="C11" s="83" t="s">
        <v>9</v>
      </c>
      <c r="D11" s="83" t="s">
        <v>10</v>
      </c>
      <c r="E11" s="83" t="s">
        <v>11</v>
      </c>
      <c r="F11" s="18" t="s">
        <v>12</v>
      </c>
      <c r="G11" s="83" t="s">
        <v>13</v>
      </c>
      <c r="H11" s="83" t="s">
        <v>6</v>
      </c>
    </row>
    <row r="12" spans="1:8" x14ac:dyDescent="0.35">
      <c r="A12" s="84" t="s">
        <v>14</v>
      </c>
      <c r="B12" s="85">
        <f t="shared" ref="B12:E20" si="0">B24+B37+B50+B63</f>
        <v>0</v>
      </c>
      <c r="C12" s="85">
        <f t="shared" si="0"/>
        <v>0</v>
      </c>
      <c r="D12" s="85">
        <f t="shared" si="0"/>
        <v>0</v>
      </c>
      <c r="E12" s="85">
        <f t="shared" si="0"/>
        <v>0</v>
      </c>
      <c r="F12" s="19"/>
      <c r="G12" s="85">
        <f t="shared" ref="G12:G20" si="1">G24+G37+G50+G63</f>
        <v>0</v>
      </c>
      <c r="H12" s="85">
        <f>SUM(B12:G12)</f>
        <v>0</v>
      </c>
    </row>
    <row r="13" spans="1:8" x14ac:dyDescent="0.35">
      <c r="A13" s="84" t="s">
        <v>15</v>
      </c>
      <c r="B13" s="85">
        <f t="shared" si="0"/>
        <v>0</v>
      </c>
      <c r="C13" s="85">
        <f t="shared" si="0"/>
        <v>0</v>
      </c>
      <c r="D13" s="85">
        <f t="shared" si="0"/>
        <v>0</v>
      </c>
      <c r="E13" s="85">
        <f t="shared" si="0"/>
        <v>0</v>
      </c>
      <c r="F13" s="19"/>
      <c r="G13" s="85">
        <f t="shared" si="1"/>
        <v>0</v>
      </c>
      <c r="H13" s="85">
        <f t="shared" ref="H13:H20" si="2">SUM(B13:G13)</f>
        <v>0</v>
      </c>
    </row>
    <row r="14" spans="1:8" x14ac:dyDescent="0.35">
      <c r="A14" s="84" t="s">
        <v>16</v>
      </c>
      <c r="B14" s="85">
        <f t="shared" si="0"/>
        <v>0</v>
      </c>
      <c r="C14" s="85">
        <f t="shared" si="0"/>
        <v>0</v>
      </c>
      <c r="D14" s="85">
        <f t="shared" si="0"/>
        <v>0</v>
      </c>
      <c r="E14" s="85">
        <f t="shared" si="0"/>
        <v>0</v>
      </c>
      <c r="F14" s="19"/>
      <c r="G14" s="85">
        <f t="shared" si="1"/>
        <v>0</v>
      </c>
      <c r="H14" s="85">
        <f t="shared" si="2"/>
        <v>0</v>
      </c>
    </row>
    <row r="15" spans="1:8" x14ac:dyDescent="0.35">
      <c r="A15" s="84" t="s">
        <v>17</v>
      </c>
      <c r="B15" s="85">
        <f t="shared" si="0"/>
        <v>0</v>
      </c>
      <c r="C15" s="85">
        <f t="shared" si="0"/>
        <v>0</v>
      </c>
      <c r="D15" s="85">
        <f t="shared" si="0"/>
        <v>0</v>
      </c>
      <c r="E15" s="85">
        <f t="shared" si="0"/>
        <v>0</v>
      </c>
      <c r="F15" s="19"/>
      <c r="G15" s="85">
        <f t="shared" si="1"/>
        <v>0</v>
      </c>
      <c r="H15" s="85">
        <f t="shared" si="2"/>
        <v>0</v>
      </c>
    </row>
    <row r="16" spans="1:8" x14ac:dyDescent="0.35">
      <c r="A16" s="84" t="s">
        <v>18</v>
      </c>
      <c r="B16" s="85">
        <f t="shared" si="0"/>
        <v>0</v>
      </c>
      <c r="C16" s="85">
        <f t="shared" si="0"/>
        <v>0</v>
      </c>
      <c r="D16" s="85">
        <f t="shared" si="0"/>
        <v>0</v>
      </c>
      <c r="E16" s="85">
        <f t="shared" si="0"/>
        <v>0</v>
      </c>
      <c r="F16" s="19"/>
      <c r="G16" s="85">
        <f t="shared" si="1"/>
        <v>0</v>
      </c>
      <c r="H16" s="85">
        <f t="shared" si="2"/>
        <v>0</v>
      </c>
    </row>
    <row r="17" spans="1:8" x14ac:dyDescent="0.35">
      <c r="A17" s="84" t="s">
        <v>19</v>
      </c>
      <c r="B17" s="85">
        <f t="shared" si="0"/>
        <v>0</v>
      </c>
      <c r="C17" s="85">
        <f t="shared" si="0"/>
        <v>0</v>
      </c>
      <c r="D17" s="85">
        <f t="shared" si="0"/>
        <v>0</v>
      </c>
      <c r="E17" s="85">
        <f t="shared" si="0"/>
        <v>0</v>
      </c>
      <c r="F17" s="19"/>
      <c r="G17" s="85">
        <f t="shared" si="1"/>
        <v>0</v>
      </c>
      <c r="H17" s="85">
        <f t="shared" si="2"/>
        <v>0</v>
      </c>
    </row>
    <row r="18" spans="1:8" x14ac:dyDescent="0.35">
      <c r="A18" s="84" t="s">
        <v>20</v>
      </c>
      <c r="B18" s="85">
        <f t="shared" si="0"/>
        <v>0</v>
      </c>
      <c r="C18" s="85">
        <f t="shared" si="0"/>
        <v>0</v>
      </c>
      <c r="D18" s="85">
        <f t="shared" si="0"/>
        <v>0</v>
      </c>
      <c r="E18" s="85">
        <f t="shared" si="0"/>
        <v>0</v>
      </c>
      <c r="F18" s="19"/>
      <c r="G18" s="85">
        <f t="shared" si="1"/>
        <v>0</v>
      </c>
      <c r="H18" s="85">
        <f t="shared" si="2"/>
        <v>0</v>
      </c>
    </row>
    <row r="19" spans="1:8" x14ac:dyDescent="0.35">
      <c r="A19" s="84" t="s">
        <v>21</v>
      </c>
      <c r="B19" s="85">
        <f t="shared" si="0"/>
        <v>0</v>
      </c>
      <c r="C19" s="85">
        <f t="shared" si="0"/>
        <v>0</v>
      </c>
      <c r="D19" s="85">
        <f t="shared" si="0"/>
        <v>0</v>
      </c>
      <c r="E19" s="85">
        <f t="shared" si="0"/>
        <v>0</v>
      </c>
      <c r="F19" s="19"/>
      <c r="G19" s="85">
        <f t="shared" si="1"/>
        <v>0</v>
      </c>
      <c r="H19" s="85">
        <f t="shared" si="2"/>
        <v>0</v>
      </c>
    </row>
    <row r="20" spans="1:8" x14ac:dyDescent="0.35">
      <c r="A20" s="84" t="s">
        <v>22</v>
      </c>
      <c r="B20" s="85">
        <f t="shared" si="0"/>
        <v>0</v>
      </c>
      <c r="C20" s="85">
        <f t="shared" si="0"/>
        <v>0</v>
      </c>
      <c r="D20" s="85">
        <f t="shared" si="0"/>
        <v>0</v>
      </c>
      <c r="E20" s="85">
        <f t="shared" si="0"/>
        <v>0</v>
      </c>
      <c r="F20" s="19"/>
      <c r="G20" s="85">
        <f t="shared" si="1"/>
        <v>0</v>
      </c>
      <c r="H20" s="85">
        <f t="shared" si="2"/>
        <v>0</v>
      </c>
    </row>
    <row r="21" spans="1:8" ht="18.5" x14ac:dyDescent="0.45">
      <c r="A21" s="84" t="s">
        <v>6</v>
      </c>
      <c r="B21" s="85">
        <f>SUM(B12:B20)</f>
        <v>0</v>
      </c>
      <c r="C21" s="85">
        <f t="shared" ref="C21:G21" si="3">SUM(C12:C20)</f>
        <v>0</v>
      </c>
      <c r="D21" s="85">
        <f t="shared" si="3"/>
        <v>0</v>
      </c>
      <c r="E21" s="85">
        <f t="shared" si="3"/>
        <v>0</v>
      </c>
      <c r="F21" s="19"/>
      <c r="G21" s="85">
        <f t="shared" si="3"/>
        <v>0</v>
      </c>
      <c r="H21" s="86">
        <f>SUM(H12:H20)</f>
        <v>0</v>
      </c>
    </row>
    <row r="22" spans="1:8" ht="18.5" x14ac:dyDescent="0.45">
      <c r="A22" s="33"/>
      <c r="B22" s="34"/>
      <c r="C22" s="34"/>
      <c r="D22" s="34"/>
      <c r="E22" s="34"/>
      <c r="F22" s="34"/>
      <c r="G22" s="34"/>
      <c r="H22" s="35"/>
    </row>
    <row r="23" spans="1:8" s="5" customFormat="1" ht="43.5" x14ac:dyDescent="0.35">
      <c r="A23" s="23" t="s">
        <v>25</v>
      </c>
      <c r="B23" s="23" t="s">
        <v>8</v>
      </c>
      <c r="C23" s="23" t="s">
        <v>9</v>
      </c>
      <c r="D23" s="23" t="s">
        <v>10</v>
      </c>
      <c r="E23" s="23" t="s">
        <v>11</v>
      </c>
      <c r="F23" s="18" t="s">
        <v>12</v>
      </c>
      <c r="G23" s="23" t="s">
        <v>13</v>
      </c>
      <c r="H23" s="23" t="s">
        <v>6</v>
      </c>
    </row>
    <row r="24" spans="1:8" x14ac:dyDescent="0.35">
      <c r="A24" s="24" t="s">
        <v>14</v>
      </c>
      <c r="B24" s="96">
        <f>'Middle School'!B21+'High School'!B21</f>
        <v>0</v>
      </c>
      <c r="C24" s="25">
        <f>'Middle School'!C21+'High School'!C21</f>
        <v>0</v>
      </c>
      <c r="D24" s="25">
        <f>'Middle School'!D21+'High School'!D21</f>
        <v>0</v>
      </c>
      <c r="E24" s="25">
        <f>'Middle School'!E21+'High School'!E21</f>
        <v>0</v>
      </c>
      <c r="F24" s="19"/>
      <c r="G24" s="25">
        <f>'Middle School'!G21+'High School'!G21</f>
        <v>0</v>
      </c>
      <c r="H24" s="25">
        <f>SUM(B24:G24)</f>
        <v>0</v>
      </c>
    </row>
    <row r="25" spans="1:8" x14ac:dyDescent="0.35">
      <c r="A25" s="24" t="s">
        <v>15</v>
      </c>
      <c r="B25" s="25">
        <f>'Middle School'!B22+'High School'!B22</f>
        <v>0</v>
      </c>
      <c r="C25" s="25">
        <f>'Middle School'!C22+'High School'!C22</f>
        <v>0</v>
      </c>
      <c r="D25" s="25">
        <f>'Middle School'!D22+'High School'!D22</f>
        <v>0</v>
      </c>
      <c r="E25" s="25">
        <f>'Middle School'!E22+'High School'!E22</f>
        <v>0</v>
      </c>
      <c r="F25" s="19"/>
      <c r="G25" s="25">
        <f>'Middle School'!G22+'High School'!G22</f>
        <v>0</v>
      </c>
      <c r="H25" s="25">
        <f t="shared" ref="H25:H32" si="4">SUM(B25:G25)</f>
        <v>0</v>
      </c>
    </row>
    <row r="26" spans="1:8" x14ac:dyDescent="0.35">
      <c r="A26" s="24" t="s">
        <v>16</v>
      </c>
      <c r="B26" s="25">
        <f>'Middle School'!B23+'High School'!B23</f>
        <v>0</v>
      </c>
      <c r="C26" s="25">
        <f>'Middle School'!C23+'High School'!C23</f>
        <v>0</v>
      </c>
      <c r="D26" s="25">
        <f>'Middle School'!D23+'High School'!D23</f>
        <v>0</v>
      </c>
      <c r="E26" s="25">
        <f>'Middle School'!E23+'High School'!E23</f>
        <v>0</v>
      </c>
      <c r="F26" s="19"/>
      <c r="G26" s="25">
        <f>'Middle School'!G23+'High School'!G23</f>
        <v>0</v>
      </c>
      <c r="H26" s="25">
        <f t="shared" si="4"/>
        <v>0</v>
      </c>
    </row>
    <row r="27" spans="1:8" x14ac:dyDescent="0.35">
      <c r="A27" s="24" t="s">
        <v>17</v>
      </c>
      <c r="B27" s="25">
        <f>'Middle School'!B24+'High School'!B24</f>
        <v>0</v>
      </c>
      <c r="C27" s="25">
        <f>'Middle School'!C24+'High School'!C24</f>
        <v>0</v>
      </c>
      <c r="D27" s="25">
        <f>'Middle School'!D24+'High School'!D24</f>
        <v>0</v>
      </c>
      <c r="E27" s="25">
        <f>'Middle School'!E24+'High School'!E24</f>
        <v>0</v>
      </c>
      <c r="F27" s="19"/>
      <c r="G27" s="25">
        <f>'Middle School'!G24+'High School'!G24</f>
        <v>0</v>
      </c>
      <c r="H27" s="25">
        <f t="shared" si="4"/>
        <v>0</v>
      </c>
    </row>
    <row r="28" spans="1:8" x14ac:dyDescent="0.35">
      <c r="A28" s="24" t="s">
        <v>18</v>
      </c>
      <c r="B28" s="25">
        <f>'Middle School'!B25+'High School'!B25</f>
        <v>0</v>
      </c>
      <c r="C28" s="25">
        <f>'Middle School'!C25+'High School'!C25</f>
        <v>0</v>
      </c>
      <c r="D28" s="25">
        <f>'Middle School'!D25+'High School'!D25</f>
        <v>0</v>
      </c>
      <c r="E28" s="25">
        <f>'Middle School'!E25+'High School'!E25</f>
        <v>0</v>
      </c>
      <c r="F28" s="19"/>
      <c r="G28" s="25">
        <f>'Middle School'!G25+'High School'!G25</f>
        <v>0</v>
      </c>
      <c r="H28" s="25">
        <f t="shared" si="4"/>
        <v>0</v>
      </c>
    </row>
    <row r="29" spans="1:8" x14ac:dyDescent="0.35">
      <c r="A29" s="24" t="s">
        <v>19</v>
      </c>
      <c r="B29" s="25">
        <f>'Middle School'!B26+'High School'!B26</f>
        <v>0</v>
      </c>
      <c r="C29" s="25">
        <f>'Middle School'!C26+'High School'!C26</f>
        <v>0</v>
      </c>
      <c r="D29" s="25">
        <f>'Middle School'!D26+'High School'!D26</f>
        <v>0</v>
      </c>
      <c r="E29" s="25">
        <f>'Middle School'!E26+'High School'!E26</f>
        <v>0</v>
      </c>
      <c r="F29" s="19"/>
      <c r="G29" s="25">
        <f>'Middle School'!G26+'High School'!G26</f>
        <v>0</v>
      </c>
      <c r="H29" s="25">
        <f t="shared" si="4"/>
        <v>0</v>
      </c>
    </row>
    <row r="30" spans="1:8" x14ac:dyDescent="0.35">
      <c r="A30" s="24" t="s">
        <v>20</v>
      </c>
      <c r="B30" s="25">
        <f>'Middle School'!B27+'High School'!B27</f>
        <v>0</v>
      </c>
      <c r="C30" s="25">
        <f>'Middle School'!C27+'High School'!C27</f>
        <v>0</v>
      </c>
      <c r="D30" s="25">
        <f>'Middle School'!D27+'High School'!D27</f>
        <v>0</v>
      </c>
      <c r="E30" s="25">
        <f>'Middle School'!E27+'High School'!E27</f>
        <v>0</v>
      </c>
      <c r="F30" s="19"/>
      <c r="G30" s="25">
        <f>'Middle School'!G27+'High School'!G27</f>
        <v>0</v>
      </c>
      <c r="H30" s="25">
        <f t="shared" si="4"/>
        <v>0</v>
      </c>
    </row>
    <row r="31" spans="1:8" x14ac:dyDescent="0.35">
      <c r="A31" s="24" t="s">
        <v>21</v>
      </c>
      <c r="B31" s="25">
        <f>'Middle School'!B28+'High School'!B28</f>
        <v>0</v>
      </c>
      <c r="C31" s="25">
        <f>'Middle School'!C28+'High School'!C28</f>
        <v>0</v>
      </c>
      <c r="D31" s="25">
        <f>'Middle School'!D28+'High School'!D28</f>
        <v>0</v>
      </c>
      <c r="E31" s="25">
        <f>'Middle School'!E28+'High School'!E28</f>
        <v>0</v>
      </c>
      <c r="F31" s="19"/>
      <c r="G31" s="25">
        <f>'Middle School'!G28+'High School'!G28</f>
        <v>0</v>
      </c>
      <c r="H31" s="25">
        <f t="shared" si="4"/>
        <v>0</v>
      </c>
    </row>
    <row r="32" spans="1:8" x14ac:dyDescent="0.35">
      <c r="A32" s="24" t="s">
        <v>22</v>
      </c>
      <c r="B32" s="25">
        <f>'Middle School'!B29+'High School'!B29</f>
        <v>0</v>
      </c>
      <c r="C32" s="25">
        <f>'Middle School'!C29+'High School'!C29</f>
        <v>0</v>
      </c>
      <c r="D32" s="25">
        <f>'Middle School'!D29+'High School'!D29</f>
        <v>0</v>
      </c>
      <c r="E32" s="25">
        <f>'Middle School'!E29+'High School'!E29</f>
        <v>0</v>
      </c>
      <c r="F32" s="19"/>
      <c r="G32" s="25">
        <f>'Middle School'!G29+'High School'!G29</f>
        <v>0</v>
      </c>
      <c r="H32" s="25">
        <f t="shared" si="4"/>
        <v>0</v>
      </c>
    </row>
    <row r="33" spans="1:8" ht="18.5" x14ac:dyDescent="0.45">
      <c r="A33" s="24" t="s">
        <v>6</v>
      </c>
      <c r="B33" s="25">
        <f>SUM(B24:B32)</f>
        <v>0</v>
      </c>
      <c r="C33" s="25">
        <f t="shared" ref="C33:H33" si="5">SUM(C24:C32)</f>
        <v>0</v>
      </c>
      <c r="D33" s="25">
        <f t="shared" si="5"/>
        <v>0</v>
      </c>
      <c r="E33" s="25">
        <f t="shared" si="5"/>
        <v>0</v>
      </c>
      <c r="F33" s="19">
        <f t="shared" si="5"/>
        <v>0</v>
      </c>
      <c r="G33" s="25">
        <f t="shared" si="5"/>
        <v>0</v>
      </c>
      <c r="H33" s="26">
        <f t="shared" si="5"/>
        <v>0</v>
      </c>
    </row>
    <row r="34" spans="1:8" ht="18.5" x14ac:dyDescent="0.45">
      <c r="A34" s="33"/>
      <c r="B34" s="34"/>
      <c r="C34" s="34"/>
      <c r="D34" s="34"/>
      <c r="E34" s="34"/>
      <c r="F34" s="34"/>
      <c r="G34" s="34"/>
      <c r="H34" s="35"/>
    </row>
    <row r="35" spans="1:8" x14ac:dyDescent="0.35">
      <c r="A35" s="36"/>
      <c r="B35" s="36"/>
      <c r="C35" s="36"/>
      <c r="D35" s="36"/>
      <c r="E35" s="36"/>
      <c r="F35" s="36"/>
      <c r="G35" s="36"/>
      <c r="H35" s="36"/>
    </row>
    <row r="36" spans="1:8" s="5" customFormat="1" ht="43.5" x14ac:dyDescent="0.35">
      <c r="A36" s="29" t="s">
        <v>23</v>
      </c>
      <c r="B36" s="29" t="s">
        <v>8</v>
      </c>
      <c r="C36" s="29" t="s">
        <v>9</v>
      </c>
      <c r="D36" s="29" t="s">
        <v>10</v>
      </c>
      <c r="E36" s="29" t="s">
        <v>11</v>
      </c>
      <c r="F36" s="18" t="s">
        <v>12</v>
      </c>
      <c r="G36" s="29" t="s">
        <v>13</v>
      </c>
      <c r="H36" s="29" t="s">
        <v>6</v>
      </c>
    </row>
    <row r="37" spans="1:8" x14ac:dyDescent="0.35">
      <c r="A37" s="30" t="s">
        <v>14</v>
      </c>
      <c r="B37" s="31">
        <f>'Middle School'!B35+'High School'!B35</f>
        <v>0</v>
      </c>
      <c r="C37" s="31">
        <f>'Middle School'!C35+'High School'!C35</f>
        <v>0</v>
      </c>
      <c r="D37" s="31">
        <f>'Middle School'!D35+'High School'!D35</f>
        <v>0</v>
      </c>
      <c r="E37" s="31">
        <f>'Middle School'!E35+'High School'!E35</f>
        <v>0</v>
      </c>
      <c r="F37" s="19"/>
      <c r="G37" s="31">
        <f>'Middle School'!G35+'High School'!G35</f>
        <v>0</v>
      </c>
      <c r="H37" s="31">
        <f>SUM(B37:G37)</f>
        <v>0</v>
      </c>
    </row>
    <row r="38" spans="1:8" x14ac:dyDescent="0.35">
      <c r="A38" s="30" t="s">
        <v>15</v>
      </c>
      <c r="B38" s="31">
        <f>'Middle School'!B36+'High School'!B36</f>
        <v>0</v>
      </c>
      <c r="C38" s="31">
        <f>'Middle School'!C36+'High School'!C36</f>
        <v>0</v>
      </c>
      <c r="D38" s="31">
        <f>'Middle School'!D36+'High School'!D36</f>
        <v>0</v>
      </c>
      <c r="E38" s="31">
        <f>'Middle School'!E36+'High School'!E36</f>
        <v>0</v>
      </c>
      <c r="F38" s="19"/>
      <c r="G38" s="31">
        <f>'Middle School'!G36+'High School'!G36</f>
        <v>0</v>
      </c>
      <c r="H38" s="31">
        <f t="shared" ref="H38:H45" si="6">SUM(B38:G38)</f>
        <v>0</v>
      </c>
    </row>
    <row r="39" spans="1:8" x14ac:dyDescent="0.35">
      <c r="A39" s="30" t="s">
        <v>16</v>
      </c>
      <c r="B39" s="31">
        <f>'Middle School'!B37+'High School'!B37</f>
        <v>0</v>
      </c>
      <c r="C39" s="31">
        <f>'Middle School'!C37+'High School'!C37</f>
        <v>0</v>
      </c>
      <c r="D39" s="31">
        <f>'Middle School'!D37+'High School'!D37</f>
        <v>0</v>
      </c>
      <c r="E39" s="31">
        <f>'Middle School'!E37+'High School'!E37</f>
        <v>0</v>
      </c>
      <c r="F39" s="19"/>
      <c r="G39" s="31">
        <f>'Middle School'!G37+'High School'!G37</f>
        <v>0</v>
      </c>
      <c r="H39" s="31">
        <f t="shared" si="6"/>
        <v>0</v>
      </c>
    </row>
    <row r="40" spans="1:8" x14ac:dyDescent="0.35">
      <c r="A40" s="30" t="s">
        <v>17</v>
      </c>
      <c r="B40" s="31">
        <f>'Middle School'!B38+'High School'!B38</f>
        <v>0</v>
      </c>
      <c r="C40" s="31">
        <f>'Middle School'!C38+'High School'!C38</f>
        <v>0</v>
      </c>
      <c r="D40" s="31">
        <f>'Middle School'!D38+'High School'!D38</f>
        <v>0</v>
      </c>
      <c r="E40" s="31">
        <f>'Middle School'!E38+'High School'!E38</f>
        <v>0</v>
      </c>
      <c r="F40" s="19"/>
      <c r="G40" s="31">
        <f>'Middle School'!G38+'High School'!G38</f>
        <v>0</v>
      </c>
      <c r="H40" s="31">
        <f t="shared" si="6"/>
        <v>0</v>
      </c>
    </row>
    <row r="41" spans="1:8" x14ac:dyDescent="0.35">
      <c r="A41" s="30" t="s">
        <v>18</v>
      </c>
      <c r="B41" s="31">
        <f>'Middle School'!B39+'High School'!B39</f>
        <v>0</v>
      </c>
      <c r="C41" s="31">
        <f>'Middle School'!C39+'High School'!C39</f>
        <v>0</v>
      </c>
      <c r="D41" s="31">
        <f>'Middle School'!D39+'High School'!D39</f>
        <v>0</v>
      </c>
      <c r="E41" s="31">
        <f>'Middle School'!E39+'High School'!E39</f>
        <v>0</v>
      </c>
      <c r="F41" s="19"/>
      <c r="G41" s="31">
        <f>'Middle School'!G39+'High School'!G39</f>
        <v>0</v>
      </c>
      <c r="H41" s="31">
        <f t="shared" si="6"/>
        <v>0</v>
      </c>
    </row>
    <row r="42" spans="1:8" x14ac:dyDescent="0.35">
      <c r="A42" s="30" t="s">
        <v>19</v>
      </c>
      <c r="B42" s="31">
        <f>'Middle School'!B40+'High School'!B40</f>
        <v>0</v>
      </c>
      <c r="C42" s="31">
        <f>'Middle School'!C40+'High School'!C40</f>
        <v>0</v>
      </c>
      <c r="D42" s="31">
        <f>'Middle School'!D40+'High School'!D40</f>
        <v>0</v>
      </c>
      <c r="E42" s="31">
        <f>'Middle School'!E40+'High School'!E40</f>
        <v>0</v>
      </c>
      <c r="F42" s="19"/>
      <c r="G42" s="31">
        <f>'Middle School'!G40+'High School'!G40</f>
        <v>0</v>
      </c>
      <c r="H42" s="31">
        <f t="shared" si="6"/>
        <v>0</v>
      </c>
    </row>
    <row r="43" spans="1:8" x14ac:dyDescent="0.35">
      <c r="A43" s="30" t="s">
        <v>20</v>
      </c>
      <c r="B43" s="31">
        <f>'Middle School'!B41+'High School'!B41</f>
        <v>0</v>
      </c>
      <c r="C43" s="31">
        <f>'Middle School'!C41+'High School'!C41</f>
        <v>0</v>
      </c>
      <c r="D43" s="31">
        <f>'Middle School'!D41+'High School'!D41</f>
        <v>0</v>
      </c>
      <c r="E43" s="31">
        <f>'Middle School'!E41+'High School'!E41</f>
        <v>0</v>
      </c>
      <c r="F43" s="19"/>
      <c r="G43" s="31">
        <f>'Middle School'!G41+'High School'!G41</f>
        <v>0</v>
      </c>
      <c r="H43" s="31">
        <f t="shared" si="6"/>
        <v>0</v>
      </c>
    </row>
    <row r="44" spans="1:8" x14ac:dyDescent="0.35">
      <c r="A44" s="30" t="s">
        <v>21</v>
      </c>
      <c r="B44" s="31">
        <f>'Middle School'!B42+'High School'!B42</f>
        <v>0</v>
      </c>
      <c r="C44" s="31">
        <f>'Middle School'!C42+'High School'!C42</f>
        <v>0</v>
      </c>
      <c r="D44" s="31">
        <f>'Middle School'!D42+'High School'!D42</f>
        <v>0</v>
      </c>
      <c r="E44" s="31">
        <f>'Middle School'!E42+'High School'!E42</f>
        <v>0</v>
      </c>
      <c r="F44" s="19"/>
      <c r="G44" s="31">
        <f>'Middle School'!G42+'High School'!G42</f>
        <v>0</v>
      </c>
      <c r="H44" s="31">
        <f t="shared" si="6"/>
        <v>0</v>
      </c>
    </row>
    <row r="45" spans="1:8" x14ac:dyDescent="0.35">
      <c r="A45" s="30" t="s">
        <v>22</v>
      </c>
      <c r="B45" s="31">
        <f>'Middle School'!B43+'High School'!B43</f>
        <v>0</v>
      </c>
      <c r="C45" s="31">
        <f>'Middle School'!C43+'High School'!C43</f>
        <v>0</v>
      </c>
      <c r="D45" s="31">
        <f>'Middle School'!D43+'High School'!D43</f>
        <v>0</v>
      </c>
      <c r="E45" s="31">
        <f>'Middle School'!E43+'High School'!E43</f>
        <v>0</v>
      </c>
      <c r="F45" s="19"/>
      <c r="G45" s="31">
        <f>'Middle School'!G43+'High School'!G43</f>
        <v>0</v>
      </c>
      <c r="H45" s="31">
        <f t="shared" si="6"/>
        <v>0</v>
      </c>
    </row>
    <row r="46" spans="1:8" ht="18.5" x14ac:dyDescent="0.45">
      <c r="A46" s="30" t="s">
        <v>6</v>
      </c>
      <c r="B46" s="31">
        <f>SUM(B37:B45)</f>
        <v>0</v>
      </c>
      <c r="C46" s="31">
        <f t="shared" ref="C46" si="7">SUM(C37:C45)</f>
        <v>0</v>
      </c>
      <c r="D46" s="31">
        <f t="shared" ref="D46" si="8">SUM(D37:D45)</f>
        <v>0</v>
      </c>
      <c r="E46" s="31">
        <f t="shared" ref="E46" si="9">SUM(E37:E45)</f>
        <v>0</v>
      </c>
      <c r="F46" s="19">
        <f t="shared" ref="F46" si="10">SUM(F37:F45)</f>
        <v>0</v>
      </c>
      <c r="G46" s="31">
        <f t="shared" ref="G46" si="11">SUM(G37:G45)</f>
        <v>0</v>
      </c>
      <c r="H46" s="32">
        <f t="shared" ref="H46" si="12">SUM(H37:H45)</f>
        <v>0</v>
      </c>
    </row>
    <row r="47" spans="1:8" ht="18.5" x14ac:dyDescent="0.45">
      <c r="A47" s="33"/>
      <c r="B47" s="34"/>
      <c r="C47" s="34"/>
      <c r="D47" s="34"/>
      <c r="E47" s="34"/>
      <c r="F47" s="34"/>
      <c r="G47" s="34"/>
      <c r="H47" s="35"/>
    </row>
    <row r="48" spans="1:8" x14ac:dyDescent="0.35">
      <c r="A48" s="36"/>
      <c r="B48" s="36"/>
      <c r="C48" s="36"/>
      <c r="D48" s="36"/>
      <c r="E48" s="36"/>
      <c r="F48" s="36"/>
      <c r="G48" s="36"/>
      <c r="H48" s="36"/>
    </row>
    <row r="49" spans="1:8" s="5" customFormat="1" ht="43.5" x14ac:dyDescent="0.35">
      <c r="A49" s="37" t="s">
        <v>24</v>
      </c>
      <c r="B49" s="38" t="s">
        <v>8</v>
      </c>
      <c r="C49" s="38" t="s">
        <v>9</v>
      </c>
      <c r="D49" s="38" t="s">
        <v>10</v>
      </c>
      <c r="E49" s="38" t="s">
        <v>11</v>
      </c>
      <c r="F49" s="18" t="s">
        <v>12</v>
      </c>
      <c r="G49" s="38" t="s">
        <v>13</v>
      </c>
      <c r="H49" s="38" t="s">
        <v>6</v>
      </c>
    </row>
    <row r="50" spans="1:8" x14ac:dyDescent="0.35">
      <c r="A50" s="39" t="s">
        <v>14</v>
      </c>
      <c r="B50" s="40">
        <f>'Middle School'!B49+'High School'!B49</f>
        <v>0</v>
      </c>
      <c r="C50" s="40">
        <f>'Middle School'!C49+'High School'!C49</f>
        <v>0</v>
      </c>
      <c r="D50" s="40">
        <f>'Middle School'!D49+'High School'!D49</f>
        <v>0</v>
      </c>
      <c r="E50" s="40">
        <f>'Middle School'!E49+'High School'!E49</f>
        <v>0</v>
      </c>
      <c r="F50" s="19"/>
      <c r="G50" s="40">
        <f>'Middle School'!G49+'High School'!G49</f>
        <v>0</v>
      </c>
      <c r="H50" s="40">
        <f>SUM(B50:G50)</f>
        <v>0</v>
      </c>
    </row>
    <row r="51" spans="1:8" x14ac:dyDescent="0.35">
      <c r="A51" s="39" t="s">
        <v>15</v>
      </c>
      <c r="B51" s="40">
        <f>'Middle School'!B50+'High School'!B50</f>
        <v>0</v>
      </c>
      <c r="C51" s="40">
        <f>'Middle School'!C50+'High School'!C50</f>
        <v>0</v>
      </c>
      <c r="D51" s="40">
        <f>'Middle School'!D50+'High School'!D50</f>
        <v>0</v>
      </c>
      <c r="E51" s="40">
        <f>'Middle School'!E50+'High School'!E50</f>
        <v>0</v>
      </c>
      <c r="F51" s="19"/>
      <c r="G51" s="40">
        <f>'Middle School'!G50+'High School'!G50</f>
        <v>0</v>
      </c>
      <c r="H51" s="40">
        <f t="shared" ref="H51:H58" si="13">SUM(B51:G51)</f>
        <v>0</v>
      </c>
    </row>
    <row r="52" spans="1:8" x14ac:dyDescent="0.35">
      <c r="A52" s="39" t="s">
        <v>16</v>
      </c>
      <c r="B52" s="40">
        <f>'Middle School'!B51+'High School'!B51</f>
        <v>0</v>
      </c>
      <c r="C52" s="40">
        <f>'Middle School'!C51+'High School'!C51</f>
        <v>0</v>
      </c>
      <c r="D52" s="40">
        <f>'Middle School'!D51+'High School'!D51</f>
        <v>0</v>
      </c>
      <c r="E52" s="40">
        <f>'Middle School'!E51+'High School'!E51</f>
        <v>0</v>
      </c>
      <c r="F52" s="19"/>
      <c r="G52" s="40">
        <f>'Middle School'!G51+'High School'!G51</f>
        <v>0</v>
      </c>
      <c r="H52" s="40">
        <f t="shared" si="13"/>
        <v>0</v>
      </c>
    </row>
    <row r="53" spans="1:8" x14ac:dyDescent="0.35">
      <c r="A53" s="39" t="s">
        <v>17</v>
      </c>
      <c r="B53" s="40">
        <f>'Middle School'!B52+'High School'!B52</f>
        <v>0</v>
      </c>
      <c r="C53" s="40">
        <f>'Middle School'!C52+'High School'!C52</f>
        <v>0</v>
      </c>
      <c r="D53" s="40">
        <f>'Middle School'!D52+'High School'!D52</f>
        <v>0</v>
      </c>
      <c r="E53" s="40">
        <f>'Middle School'!E52+'High School'!E52</f>
        <v>0</v>
      </c>
      <c r="F53" s="19"/>
      <c r="G53" s="40">
        <f>'Middle School'!G52+'High School'!G52</f>
        <v>0</v>
      </c>
      <c r="H53" s="40">
        <f t="shared" si="13"/>
        <v>0</v>
      </c>
    </row>
    <row r="54" spans="1:8" x14ac:dyDescent="0.35">
      <c r="A54" s="39" t="s">
        <v>18</v>
      </c>
      <c r="B54" s="40">
        <f>'Middle School'!B53+'High School'!B53</f>
        <v>0</v>
      </c>
      <c r="C54" s="40">
        <f>'Middle School'!C53+'High School'!C53</f>
        <v>0</v>
      </c>
      <c r="D54" s="40">
        <f>'Middle School'!D53+'High School'!D53</f>
        <v>0</v>
      </c>
      <c r="E54" s="40">
        <f>'Middle School'!E53+'High School'!E53</f>
        <v>0</v>
      </c>
      <c r="F54" s="19"/>
      <c r="G54" s="40">
        <f>'Middle School'!G53+'High School'!G53</f>
        <v>0</v>
      </c>
      <c r="H54" s="40">
        <f t="shared" si="13"/>
        <v>0</v>
      </c>
    </row>
    <row r="55" spans="1:8" x14ac:dyDescent="0.35">
      <c r="A55" s="39" t="s">
        <v>19</v>
      </c>
      <c r="B55" s="40">
        <f>'Middle School'!B54+'High School'!B54</f>
        <v>0</v>
      </c>
      <c r="C55" s="40">
        <f>'Middle School'!C54+'High School'!C54</f>
        <v>0</v>
      </c>
      <c r="D55" s="40">
        <f>'Middle School'!D54+'High School'!D54</f>
        <v>0</v>
      </c>
      <c r="E55" s="40">
        <f>'Middle School'!E54+'High School'!E54</f>
        <v>0</v>
      </c>
      <c r="F55" s="19"/>
      <c r="G55" s="40">
        <f>'Middle School'!G54+'High School'!G54</f>
        <v>0</v>
      </c>
      <c r="H55" s="40">
        <f t="shared" si="13"/>
        <v>0</v>
      </c>
    </row>
    <row r="56" spans="1:8" x14ac:dyDescent="0.35">
      <c r="A56" s="39" t="s">
        <v>20</v>
      </c>
      <c r="B56" s="40">
        <f>'Middle School'!B55+'High School'!B55</f>
        <v>0</v>
      </c>
      <c r="C56" s="40">
        <f>'Middle School'!C55+'High School'!C55</f>
        <v>0</v>
      </c>
      <c r="D56" s="40">
        <f>'Middle School'!D55+'High School'!D55</f>
        <v>0</v>
      </c>
      <c r="E56" s="40">
        <f>'Middle School'!E55+'High School'!E55</f>
        <v>0</v>
      </c>
      <c r="F56" s="19"/>
      <c r="G56" s="40">
        <f>'Middle School'!G55+'High School'!G55</f>
        <v>0</v>
      </c>
      <c r="H56" s="40">
        <f t="shared" si="13"/>
        <v>0</v>
      </c>
    </row>
    <row r="57" spans="1:8" x14ac:dyDescent="0.35">
      <c r="A57" s="39" t="s">
        <v>21</v>
      </c>
      <c r="B57" s="40">
        <f>'Middle School'!B56+'High School'!B56</f>
        <v>0</v>
      </c>
      <c r="C57" s="40">
        <f>'Middle School'!C56+'High School'!C56</f>
        <v>0</v>
      </c>
      <c r="D57" s="40">
        <f>'Middle School'!D56+'High School'!D56</f>
        <v>0</v>
      </c>
      <c r="E57" s="40">
        <f>'Middle School'!E56+'High School'!E56</f>
        <v>0</v>
      </c>
      <c r="F57" s="19"/>
      <c r="G57" s="40">
        <f>'Middle School'!G56+'High School'!G56</f>
        <v>0</v>
      </c>
      <c r="H57" s="40">
        <f t="shared" si="13"/>
        <v>0</v>
      </c>
    </row>
    <row r="58" spans="1:8" x14ac:dyDescent="0.35">
      <c r="A58" s="39" t="s">
        <v>22</v>
      </c>
      <c r="B58" s="40">
        <f>'Middle School'!B57+'High School'!B57</f>
        <v>0</v>
      </c>
      <c r="C58" s="40">
        <f>'Middle School'!C57+'High School'!C57</f>
        <v>0</v>
      </c>
      <c r="D58" s="40">
        <f>'Middle School'!D57+'High School'!D57</f>
        <v>0</v>
      </c>
      <c r="E58" s="40">
        <f>'Middle School'!E57+'High School'!E57</f>
        <v>0</v>
      </c>
      <c r="F58" s="19"/>
      <c r="G58" s="40">
        <f>'Middle School'!G57+'High School'!G57</f>
        <v>0</v>
      </c>
      <c r="H58" s="40">
        <f t="shared" si="13"/>
        <v>0</v>
      </c>
    </row>
    <row r="59" spans="1:8" ht="18.5" x14ac:dyDescent="0.45">
      <c r="A59" s="39" t="s">
        <v>6</v>
      </c>
      <c r="B59" s="40">
        <f>SUM(B50:B58)</f>
        <v>0</v>
      </c>
      <c r="C59" s="40">
        <f t="shared" ref="C59" si="14">SUM(C50:C58)</f>
        <v>0</v>
      </c>
      <c r="D59" s="40">
        <f t="shared" ref="D59" si="15">SUM(D50:D58)</f>
        <v>0</v>
      </c>
      <c r="E59" s="40">
        <f t="shared" ref="E59" si="16">SUM(E50:E58)</f>
        <v>0</v>
      </c>
      <c r="F59" s="19">
        <f t="shared" ref="F59" si="17">SUM(F50:F58)</f>
        <v>0</v>
      </c>
      <c r="G59" s="40">
        <f t="shared" ref="G59" si="18">SUM(G50:G58)</f>
        <v>0</v>
      </c>
      <c r="H59" s="41">
        <f t="shared" ref="H59" si="19">SUM(H50:H58)</f>
        <v>0</v>
      </c>
    </row>
    <row r="60" spans="1:8" ht="18.5" x14ac:dyDescent="0.45">
      <c r="A60" s="33"/>
      <c r="B60" s="34"/>
      <c r="C60" s="34"/>
      <c r="D60" s="34"/>
      <c r="E60" s="34"/>
      <c r="F60" s="34"/>
      <c r="G60" s="34"/>
      <c r="H60" s="35"/>
    </row>
    <row r="61" spans="1:8" x14ac:dyDescent="0.35">
      <c r="A61" s="36"/>
      <c r="B61" s="36"/>
      <c r="C61" s="36"/>
      <c r="D61" s="36"/>
      <c r="E61" s="36"/>
      <c r="F61" s="36"/>
      <c r="G61" s="36"/>
      <c r="H61" s="36"/>
    </row>
    <row r="62" spans="1:8" s="5" customFormat="1" ht="43.5" x14ac:dyDescent="0.35">
      <c r="A62" s="42" t="s">
        <v>27</v>
      </c>
      <c r="B62" s="43" t="s">
        <v>8</v>
      </c>
      <c r="C62" s="43" t="s">
        <v>9</v>
      </c>
      <c r="D62" s="43" t="s">
        <v>10</v>
      </c>
      <c r="E62" s="43" t="s">
        <v>11</v>
      </c>
      <c r="F62" s="18" t="s">
        <v>12</v>
      </c>
      <c r="G62" s="43" t="s">
        <v>13</v>
      </c>
      <c r="H62" s="43" t="s">
        <v>6</v>
      </c>
    </row>
    <row r="63" spans="1:8" x14ac:dyDescent="0.35">
      <c r="A63" s="44" t="s">
        <v>14</v>
      </c>
      <c r="B63" s="45">
        <f>'Middle School'!B63+'High School'!B63</f>
        <v>0</v>
      </c>
      <c r="C63" s="45">
        <f>'Middle School'!C63+'High School'!C63</f>
        <v>0</v>
      </c>
      <c r="D63" s="45">
        <f>'Middle School'!D63+'High School'!D63</f>
        <v>0</v>
      </c>
      <c r="E63" s="45">
        <f>'Middle School'!E63+'High School'!E63</f>
        <v>0</v>
      </c>
      <c r="F63" s="19"/>
      <c r="G63" s="45">
        <f>'Middle School'!G63+'High School'!G63</f>
        <v>0</v>
      </c>
      <c r="H63" s="45">
        <f>SUM(B63:G63)</f>
        <v>0</v>
      </c>
    </row>
    <row r="64" spans="1:8" x14ac:dyDescent="0.35">
      <c r="A64" s="44" t="s">
        <v>15</v>
      </c>
      <c r="B64" s="45">
        <f>'Middle School'!B64+'High School'!B64</f>
        <v>0</v>
      </c>
      <c r="C64" s="45">
        <f>'Middle School'!C64+'High School'!C64</f>
        <v>0</v>
      </c>
      <c r="D64" s="45">
        <f>'Middle School'!D64+'High School'!D64</f>
        <v>0</v>
      </c>
      <c r="E64" s="45">
        <f>'Middle School'!E64+'High School'!E64</f>
        <v>0</v>
      </c>
      <c r="F64" s="19"/>
      <c r="G64" s="45">
        <f>'Middle School'!G64+'High School'!G64</f>
        <v>0</v>
      </c>
      <c r="H64" s="45">
        <f t="shared" ref="H64:H71" si="20">SUM(B64:G64)</f>
        <v>0</v>
      </c>
    </row>
    <row r="65" spans="1:8" x14ac:dyDescent="0.35">
      <c r="A65" s="44" t="s">
        <v>16</v>
      </c>
      <c r="B65" s="45">
        <f>'Middle School'!B65+'High School'!B65</f>
        <v>0</v>
      </c>
      <c r="C65" s="45">
        <f>'Middle School'!C65+'High School'!C65</f>
        <v>0</v>
      </c>
      <c r="D65" s="45">
        <f>'Middle School'!D65+'High School'!D65</f>
        <v>0</v>
      </c>
      <c r="E65" s="45">
        <f>'Middle School'!E65+'High School'!E65</f>
        <v>0</v>
      </c>
      <c r="F65" s="19"/>
      <c r="G65" s="45">
        <f>'Middle School'!G65+'High School'!G65</f>
        <v>0</v>
      </c>
      <c r="H65" s="45">
        <f t="shared" si="20"/>
        <v>0</v>
      </c>
    </row>
    <row r="66" spans="1:8" x14ac:dyDescent="0.35">
      <c r="A66" s="44" t="s">
        <v>17</v>
      </c>
      <c r="B66" s="45">
        <f>'Middle School'!B66+'High School'!B66</f>
        <v>0</v>
      </c>
      <c r="C66" s="45">
        <f>'Middle School'!C66+'High School'!C66</f>
        <v>0</v>
      </c>
      <c r="D66" s="45">
        <f>'Middle School'!D66+'High School'!D66</f>
        <v>0</v>
      </c>
      <c r="E66" s="45">
        <f>'Middle School'!E66+'High School'!E66</f>
        <v>0</v>
      </c>
      <c r="F66" s="19"/>
      <c r="G66" s="45">
        <f>'Middle School'!G66+'High School'!G66</f>
        <v>0</v>
      </c>
      <c r="H66" s="45">
        <f t="shared" si="20"/>
        <v>0</v>
      </c>
    </row>
    <row r="67" spans="1:8" x14ac:dyDescent="0.35">
      <c r="A67" s="44" t="s">
        <v>18</v>
      </c>
      <c r="B67" s="45">
        <f>'Middle School'!B67+'High School'!B67</f>
        <v>0</v>
      </c>
      <c r="C67" s="45">
        <f>'Middle School'!C67+'High School'!C67</f>
        <v>0</v>
      </c>
      <c r="D67" s="45">
        <f>'Middle School'!D67+'High School'!D67</f>
        <v>0</v>
      </c>
      <c r="E67" s="45">
        <f>'Middle School'!E67+'High School'!E67</f>
        <v>0</v>
      </c>
      <c r="F67" s="19"/>
      <c r="G67" s="45">
        <f>'Middle School'!G67+'High School'!G67</f>
        <v>0</v>
      </c>
      <c r="H67" s="45">
        <f t="shared" si="20"/>
        <v>0</v>
      </c>
    </row>
    <row r="68" spans="1:8" x14ac:dyDescent="0.35">
      <c r="A68" s="44" t="s">
        <v>19</v>
      </c>
      <c r="B68" s="45">
        <f>'Middle School'!B68+'High School'!B68</f>
        <v>0</v>
      </c>
      <c r="C68" s="45">
        <f>'Middle School'!C68+'High School'!C68</f>
        <v>0</v>
      </c>
      <c r="D68" s="45">
        <f>'Middle School'!D68+'High School'!D68</f>
        <v>0</v>
      </c>
      <c r="E68" s="45">
        <f>'Middle School'!E68+'High School'!E68</f>
        <v>0</v>
      </c>
      <c r="F68" s="19"/>
      <c r="G68" s="45">
        <f>'Middle School'!G68+'High School'!G68</f>
        <v>0</v>
      </c>
      <c r="H68" s="45">
        <f t="shared" si="20"/>
        <v>0</v>
      </c>
    </row>
    <row r="69" spans="1:8" x14ac:dyDescent="0.35">
      <c r="A69" s="44" t="s">
        <v>20</v>
      </c>
      <c r="B69" s="45">
        <f>'Middle School'!B69+'High School'!B69</f>
        <v>0</v>
      </c>
      <c r="C69" s="45">
        <f>'Middle School'!C69+'High School'!C69</f>
        <v>0</v>
      </c>
      <c r="D69" s="45">
        <f>'Middle School'!D69+'High School'!D69</f>
        <v>0</v>
      </c>
      <c r="E69" s="45">
        <f>'Middle School'!E69+'High School'!E69</f>
        <v>0</v>
      </c>
      <c r="F69" s="19"/>
      <c r="G69" s="45">
        <f>'Middle School'!G69+'High School'!G69</f>
        <v>0</v>
      </c>
      <c r="H69" s="45">
        <f t="shared" si="20"/>
        <v>0</v>
      </c>
    </row>
    <row r="70" spans="1:8" x14ac:dyDescent="0.35">
      <c r="A70" s="44" t="s">
        <v>21</v>
      </c>
      <c r="B70" s="45">
        <f>'Middle School'!B70+'High School'!B70</f>
        <v>0</v>
      </c>
      <c r="C70" s="45">
        <f>'Middle School'!C70+'High School'!C70</f>
        <v>0</v>
      </c>
      <c r="D70" s="45">
        <f>'Middle School'!D70+'High School'!D70</f>
        <v>0</v>
      </c>
      <c r="E70" s="45">
        <f>'Middle School'!E70+'High School'!E70</f>
        <v>0</v>
      </c>
      <c r="F70" s="19"/>
      <c r="G70" s="45">
        <f>'Middle School'!G70+'High School'!G70</f>
        <v>0</v>
      </c>
      <c r="H70" s="45">
        <f t="shared" si="20"/>
        <v>0</v>
      </c>
    </row>
    <row r="71" spans="1:8" x14ac:dyDescent="0.35">
      <c r="A71" s="44" t="s">
        <v>22</v>
      </c>
      <c r="B71" s="45">
        <f>'Middle School'!B71+'High School'!B71</f>
        <v>0</v>
      </c>
      <c r="C71" s="45">
        <f>'Middle School'!C71+'High School'!C71</f>
        <v>0</v>
      </c>
      <c r="D71" s="45">
        <f>'Middle School'!D71+'High School'!D71</f>
        <v>0</v>
      </c>
      <c r="E71" s="45">
        <f>'Middle School'!E71+'High School'!E71</f>
        <v>0</v>
      </c>
      <c r="F71" s="19"/>
      <c r="G71" s="45">
        <f>'Middle School'!G71+'High School'!G71</f>
        <v>0</v>
      </c>
      <c r="H71" s="45">
        <f t="shared" si="20"/>
        <v>0</v>
      </c>
    </row>
    <row r="72" spans="1:8" ht="18.5" x14ac:dyDescent="0.45">
      <c r="A72" s="44" t="s">
        <v>6</v>
      </c>
      <c r="B72" s="45">
        <f>SUM(B63:B71)</f>
        <v>0</v>
      </c>
      <c r="C72" s="45">
        <f t="shared" ref="C72:H72" si="21">SUM(C63:C71)</f>
        <v>0</v>
      </c>
      <c r="D72" s="45">
        <f t="shared" si="21"/>
        <v>0</v>
      </c>
      <c r="E72" s="45">
        <f t="shared" si="21"/>
        <v>0</v>
      </c>
      <c r="F72" s="19">
        <f t="shared" si="21"/>
        <v>0</v>
      </c>
      <c r="G72" s="45">
        <f t="shared" si="21"/>
        <v>0</v>
      </c>
      <c r="H72" s="46">
        <f t="shared" si="21"/>
        <v>0</v>
      </c>
    </row>
    <row r="73" spans="1:8" ht="18.5" x14ac:dyDescent="0.45">
      <c r="A73" s="33"/>
      <c r="B73" s="34"/>
      <c r="C73" s="34"/>
      <c r="D73" s="34"/>
      <c r="E73" s="34"/>
      <c r="F73" s="34"/>
      <c r="G73" s="34"/>
      <c r="H73" s="35"/>
    </row>
    <row r="74" spans="1:8" x14ac:dyDescent="0.35">
      <c r="A74" s="36"/>
      <c r="B74" s="36"/>
      <c r="C74" s="36"/>
      <c r="D74" s="36"/>
      <c r="E74" s="36"/>
      <c r="F74" s="36"/>
      <c r="G74" s="36"/>
      <c r="H74" s="36"/>
    </row>
    <row r="75" spans="1:8" x14ac:dyDescent="0.35">
      <c r="A75" s="36"/>
      <c r="B75" s="36"/>
      <c r="C75" s="36"/>
      <c r="D75" s="36"/>
      <c r="E75" s="36"/>
      <c r="F75" s="36"/>
      <c r="G75" s="36"/>
      <c r="H75" s="36"/>
    </row>
    <row r="76" spans="1:8" x14ac:dyDescent="0.35">
      <c r="A76" s="36"/>
      <c r="B76" s="36"/>
      <c r="C76" s="36"/>
      <c r="D76" s="36"/>
      <c r="E76" s="36"/>
      <c r="F76" s="36"/>
      <c r="G76" s="36"/>
      <c r="H76" s="36"/>
    </row>
    <row r="77" spans="1:8" x14ac:dyDescent="0.35">
      <c r="A77" s="36"/>
      <c r="B77" s="36"/>
      <c r="C77" s="36"/>
      <c r="D77" s="36"/>
      <c r="E77" s="36"/>
      <c r="F77" s="36"/>
      <c r="G77" s="36"/>
      <c r="H77" s="36"/>
    </row>
  </sheetData>
  <sheetProtection algorithmName="SHA-512" hashValue="ubROdcD522nnGrYnK05qfOn2EmVLmgsMw2JOX6yc0wUM7nIUQudS+UIsKGI9zGzESnwlpj6c2FIsaFHsGUCAXA==" saltValue="zOtfWhpzJ2xEUlOmKCywcA==" spinCount="100000" sheet="1" objects="1" scenarios="1" formatCells="0" formatColumns="0"/>
  <mergeCells count="5">
    <mergeCell ref="D8:H8"/>
    <mergeCell ref="B5:F5"/>
    <mergeCell ref="A1:H1"/>
    <mergeCell ref="B3:C3"/>
    <mergeCell ref="D7:H7"/>
  </mergeCells>
  <conditionalFormatting sqref="D8:H8">
    <cfRule type="expression" dxfId="41" priority="6">
      <formula>$D$8&lt;&gt;""</formula>
    </cfRule>
  </conditionalFormatting>
  <conditionalFormatting sqref="B5:F5">
    <cfRule type="expression" dxfId="40" priority="3">
      <formula>$B$5&lt;&gt;""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36C9E-6609-4F4E-9109-A8E0FC71E6CA}">
  <dimension ref="A1:I74"/>
  <sheetViews>
    <sheetView zoomScale="70" zoomScaleNormal="70" workbookViewId="0">
      <selection activeCell="B63" sqref="B63:E67"/>
    </sheetView>
  </sheetViews>
  <sheetFormatPr defaultRowHeight="14.5" x14ac:dyDescent="0.35"/>
  <cols>
    <col min="1" max="1" width="23.81640625" customWidth="1"/>
    <col min="2" max="7" width="17" customWidth="1"/>
    <col min="8" max="8" width="24.26953125" customWidth="1"/>
    <col min="9" max="9" width="83.453125" style="47" customWidth="1"/>
  </cols>
  <sheetData>
    <row r="1" spans="1:9" x14ac:dyDescent="0.35">
      <c r="A1" s="93" t="s">
        <v>29</v>
      </c>
      <c r="B1" s="94"/>
      <c r="C1" s="94"/>
      <c r="D1" s="94"/>
      <c r="E1" s="94"/>
      <c r="F1" s="94"/>
      <c r="G1" s="94"/>
      <c r="H1" s="94"/>
    </row>
    <row r="2" spans="1:9" s="20" customFormat="1" x14ac:dyDescent="0.35">
      <c r="A2"/>
      <c r="B2"/>
      <c r="C2"/>
      <c r="D2"/>
      <c r="E2"/>
      <c r="F2"/>
      <c r="G2"/>
      <c r="H2"/>
      <c r="I2" s="48"/>
    </row>
    <row r="3" spans="1:9" s="20" customFormat="1" x14ac:dyDescent="0.35">
      <c r="A3" s="21" t="s">
        <v>0</v>
      </c>
      <c r="B3" s="95" t="str">
        <f>IF(Summary!B3="","Enter Name and IRN on the Summary tab",Summary!B3)</f>
        <v>Enter Name and IRN on the Summary tab</v>
      </c>
      <c r="C3" s="95"/>
      <c r="D3" s="21" t="s">
        <v>1</v>
      </c>
      <c r="E3" s="78">
        <f>Summary!E3</f>
        <v>0</v>
      </c>
      <c r="F3"/>
      <c r="G3"/>
      <c r="H3"/>
      <c r="I3" s="2" t="s">
        <v>2</v>
      </c>
    </row>
    <row r="7" spans="1:9" s="5" customFormat="1" ht="43.5" x14ac:dyDescent="0.35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16" t="s">
        <v>12</v>
      </c>
      <c r="G7" s="4" t="s">
        <v>13</v>
      </c>
      <c r="H7" s="4" t="s">
        <v>6</v>
      </c>
      <c r="I7" s="49"/>
    </row>
    <row r="8" spans="1:9" x14ac:dyDescent="0.35">
      <c r="A8" s="6" t="s">
        <v>14</v>
      </c>
      <c r="B8" s="7">
        <f t="shared" ref="B8:E16" si="0">B21+B35+B49+B63</f>
        <v>0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17"/>
      <c r="G8" s="7">
        <f t="shared" ref="G8:G16" si="1">G21+G35+G49+G63</f>
        <v>0</v>
      </c>
      <c r="H8" s="7">
        <f t="shared" ref="H8:H16" si="2">SUM(B8:G8)</f>
        <v>0</v>
      </c>
    </row>
    <row r="9" spans="1:9" x14ac:dyDescent="0.35">
      <c r="A9" s="6" t="s">
        <v>15</v>
      </c>
      <c r="B9" s="7">
        <f t="shared" si="0"/>
        <v>0</v>
      </c>
      <c r="C9" s="7">
        <f t="shared" si="0"/>
        <v>0</v>
      </c>
      <c r="D9" s="7">
        <f t="shared" si="0"/>
        <v>0</v>
      </c>
      <c r="E9" s="7">
        <f t="shared" si="0"/>
        <v>0</v>
      </c>
      <c r="F9" s="17"/>
      <c r="G9" s="7">
        <f t="shared" si="1"/>
        <v>0</v>
      </c>
      <c r="H9" s="7">
        <f t="shared" si="2"/>
        <v>0</v>
      </c>
    </row>
    <row r="10" spans="1:9" x14ac:dyDescent="0.35">
      <c r="A10" s="6" t="s">
        <v>16</v>
      </c>
      <c r="B10" s="7">
        <f t="shared" si="0"/>
        <v>0</v>
      </c>
      <c r="C10" s="7">
        <f t="shared" si="0"/>
        <v>0</v>
      </c>
      <c r="D10" s="7">
        <f t="shared" si="0"/>
        <v>0</v>
      </c>
      <c r="E10" s="7">
        <f t="shared" si="0"/>
        <v>0</v>
      </c>
      <c r="F10" s="17"/>
      <c r="G10" s="7">
        <f t="shared" si="1"/>
        <v>0</v>
      </c>
      <c r="H10" s="7">
        <f t="shared" si="2"/>
        <v>0</v>
      </c>
    </row>
    <row r="11" spans="1:9" x14ac:dyDescent="0.35">
      <c r="A11" s="6" t="s">
        <v>17</v>
      </c>
      <c r="B11" s="7">
        <f t="shared" si="0"/>
        <v>0</v>
      </c>
      <c r="C11" s="7">
        <f t="shared" si="0"/>
        <v>0</v>
      </c>
      <c r="D11" s="7">
        <f t="shared" si="0"/>
        <v>0</v>
      </c>
      <c r="E11" s="7">
        <f t="shared" si="0"/>
        <v>0</v>
      </c>
      <c r="F11" s="17"/>
      <c r="G11" s="7">
        <f t="shared" si="1"/>
        <v>0</v>
      </c>
      <c r="H11" s="7">
        <f t="shared" si="2"/>
        <v>0</v>
      </c>
    </row>
    <row r="12" spans="1:9" x14ac:dyDescent="0.35">
      <c r="A12" s="6" t="s">
        <v>18</v>
      </c>
      <c r="B12" s="7">
        <f t="shared" si="0"/>
        <v>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17"/>
      <c r="G12" s="7">
        <f t="shared" si="1"/>
        <v>0</v>
      </c>
      <c r="H12" s="7">
        <f t="shared" si="2"/>
        <v>0</v>
      </c>
    </row>
    <row r="13" spans="1:9" x14ac:dyDescent="0.35">
      <c r="A13" s="6" t="s">
        <v>19</v>
      </c>
      <c r="B13" s="7">
        <f t="shared" si="0"/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17"/>
      <c r="G13" s="7">
        <f t="shared" si="1"/>
        <v>0</v>
      </c>
      <c r="H13" s="7">
        <f t="shared" si="2"/>
        <v>0</v>
      </c>
    </row>
    <row r="14" spans="1:9" x14ac:dyDescent="0.35">
      <c r="A14" s="6" t="s">
        <v>20</v>
      </c>
      <c r="B14" s="7">
        <f t="shared" si="0"/>
        <v>0</v>
      </c>
      <c r="C14" s="7">
        <f t="shared" si="0"/>
        <v>0</v>
      </c>
      <c r="D14" s="7">
        <f t="shared" si="0"/>
        <v>0</v>
      </c>
      <c r="E14" s="7">
        <f t="shared" si="0"/>
        <v>0</v>
      </c>
      <c r="F14" s="17"/>
      <c r="G14" s="7">
        <f t="shared" si="1"/>
        <v>0</v>
      </c>
      <c r="H14" s="7">
        <f t="shared" si="2"/>
        <v>0</v>
      </c>
    </row>
    <row r="15" spans="1:9" x14ac:dyDescent="0.35">
      <c r="A15" s="6" t="s">
        <v>21</v>
      </c>
      <c r="B15" s="7">
        <f t="shared" si="0"/>
        <v>0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17"/>
      <c r="G15" s="7">
        <f t="shared" si="1"/>
        <v>0</v>
      </c>
      <c r="H15" s="7">
        <f t="shared" si="2"/>
        <v>0</v>
      </c>
    </row>
    <row r="16" spans="1:9" x14ac:dyDescent="0.35">
      <c r="A16" s="6" t="s">
        <v>22</v>
      </c>
      <c r="B16" s="7">
        <f t="shared" si="0"/>
        <v>0</v>
      </c>
      <c r="C16" s="7">
        <f t="shared" si="0"/>
        <v>0</v>
      </c>
      <c r="D16" s="7">
        <f t="shared" si="0"/>
        <v>0</v>
      </c>
      <c r="E16" s="7">
        <f t="shared" si="0"/>
        <v>0</v>
      </c>
      <c r="F16" s="17"/>
      <c r="G16" s="7">
        <f t="shared" si="1"/>
        <v>0</v>
      </c>
      <c r="H16" s="7">
        <f t="shared" si="2"/>
        <v>0</v>
      </c>
    </row>
    <row r="17" spans="1:9" ht="18.5" x14ac:dyDescent="0.45">
      <c r="A17" s="6" t="s">
        <v>6</v>
      </c>
      <c r="B17" s="7">
        <f>SUM(B8:B16)</f>
        <v>0</v>
      </c>
      <c r="C17" s="7">
        <f>SUM(C8:C16)</f>
        <v>0</v>
      </c>
      <c r="D17" s="7">
        <f>SUM(D8:D16)</f>
        <v>0</v>
      </c>
      <c r="E17" s="7">
        <f>SUM(E8:E16)</f>
        <v>0</v>
      </c>
      <c r="F17" s="17"/>
      <c r="G17" s="7">
        <f>SUM(G8:G16)</f>
        <v>0</v>
      </c>
      <c r="H17" s="8">
        <f>SUM(H8:H16)</f>
        <v>0</v>
      </c>
      <c r="I17" s="49" t="str">
        <f>IF(H17&gt;H18,"Your intended budget is greater than the subgrant maximum of $525,000.00",IF(H17&lt;H18,"Your intended budget is less than the subgrant maximum of $525,000.00",IF(H17=H18,"Your intended budget matches the subgrant maximum","")))</f>
        <v>Your intended budget is less than the subgrant maximum of $525,000.00</v>
      </c>
    </row>
    <row r="18" spans="1:9" ht="18.5" x14ac:dyDescent="0.45">
      <c r="A18" s="15" t="s">
        <v>28</v>
      </c>
      <c r="B18" s="50"/>
      <c r="C18" s="50"/>
      <c r="D18" s="50"/>
      <c r="E18" s="50"/>
      <c r="F18" s="51"/>
      <c r="G18" s="50"/>
      <c r="H18" s="52">
        <f>H31+H45+H59+H73</f>
        <v>525000</v>
      </c>
      <c r="I18" s="49"/>
    </row>
    <row r="19" spans="1:9" ht="18.5" x14ac:dyDescent="0.45">
      <c r="A19" s="15"/>
      <c r="H19" s="53"/>
    </row>
    <row r="20" spans="1:9" s="5" customFormat="1" ht="61" customHeight="1" x14ac:dyDescent="0.35">
      <c r="A20" s="54" t="s">
        <v>37</v>
      </c>
      <c r="B20" s="54" t="s">
        <v>8</v>
      </c>
      <c r="C20" s="54" t="s">
        <v>9</v>
      </c>
      <c r="D20" s="54" t="s">
        <v>10</v>
      </c>
      <c r="E20" s="54" t="s">
        <v>11</v>
      </c>
      <c r="F20" s="16" t="s">
        <v>12</v>
      </c>
      <c r="G20" s="54" t="s">
        <v>13</v>
      </c>
      <c r="H20" s="54" t="s">
        <v>6</v>
      </c>
      <c r="I20" s="49"/>
    </row>
    <row r="21" spans="1:9" x14ac:dyDescent="0.35">
      <c r="A21" s="55" t="s">
        <v>14</v>
      </c>
      <c r="B21" s="11"/>
      <c r="C21" s="11"/>
      <c r="D21" s="11"/>
      <c r="E21" s="11"/>
      <c r="F21" s="17"/>
      <c r="G21" s="11"/>
      <c r="H21" s="56">
        <f t="shared" ref="H21:H29" si="3">SUM(B21:G21)</f>
        <v>0</v>
      </c>
    </row>
    <row r="22" spans="1:9" x14ac:dyDescent="0.35">
      <c r="A22" s="55" t="s">
        <v>15</v>
      </c>
      <c r="B22" s="11"/>
      <c r="C22" s="11"/>
      <c r="D22" s="11"/>
      <c r="E22" s="11"/>
      <c r="F22" s="17"/>
      <c r="G22" s="11"/>
      <c r="H22" s="56">
        <f t="shared" si="3"/>
        <v>0</v>
      </c>
    </row>
    <row r="23" spans="1:9" x14ac:dyDescent="0.35">
      <c r="A23" s="55" t="s">
        <v>16</v>
      </c>
      <c r="B23" s="11"/>
      <c r="C23" s="11"/>
      <c r="D23" s="11"/>
      <c r="E23" s="11"/>
      <c r="F23" s="17"/>
      <c r="G23" s="11"/>
      <c r="H23" s="56">
        <f t="shared" si="3"/>
        <v>0</v>
      </c>
    </row>
    <row r="24" spans="1:9" x14ac:dyDescent="0.35">
      <c r="A24" s="55" t="s">
        <v>17</v>
      </c>
      <c r="B24" s="11"/>
      <c r="C24" s="11"/>
      <c r="D24" s="11"/>
      <c r="E24" s="11"/>
      <c r="F24" s="17"/>
      <c r="G24" s="11"/>
      <c r="H24" s="56">
        <f t="shared" si="3"/>
        <v>0</v>
      </c>
    </row>
    <row r="25" spans="1:9" x14ac:dyDescent="0.35">
      <c r="A25" s="55" t="s">
        <v>18</v>
      </c>
      <c r="B25" s="11"/>
      <c r="C25" s="11"/>
      <c r="D25" s="11"/>
      <c r="E25" s="11"/>
      <c r="F25" s="17"/>
      <c r="G25" s="11"/>
      <c r="H25" s="56">
        <f t="shared" si="3"/>
        <v>0</v>
      </c>
    </row>
    <row r="26" spans="1:9" x14ac:dyDescent="0.35">
      <c r="A26" s="55" t="s">
        <v>19</v>
      </c>
      <c r="B26" s="11"/>
      <c r="C26" s="11"/>
      <c r="D26" s="11"/>
      <c r="E26" s="11"/>
      <c r="F26" s="17"/>
      <c r="G26" s="11"/>
      <c r="H26" s="56">
        <f t="shared" si="3"/>
        <v>0</v>
      </c>
    </row>
    <row r="27" spans="1:9" x14ac:dyDescent="0.35">
      <c r="A27" s="55" t="s">
        <v>20</v>
      </c>
      <c r="B27" s="11"/>
      <c r="C27" s="11"/>
      <c r="D27" s="11"/>
      <c r="E27" s="11"/>
      <c r="F27" s="17"/>
      <c r="G27" s="11"/>
      <c r="H27" s="56">
        <f t="shared" si="3"/>
        <v>0</v>
      </c>
    </row>
    <row r="28" spans="1:9" x14ac:dyDescent="0.35">
      <c r="A28" s="55" t="s">
        <v>21</v>
      </c>
      <c r="B28" s="11"/>
      <c r="C28" s="11"/>
      <c r="D28" s="11"/>
      <c r="E28" s="11"/>
      <c r="F28" s="17"/>
      <c r="G28" s="11"/>
      <c r="H28" s="56">
        <f t="shared" si="3"/>
        <v>0</v>
      </c>
    </row>
    <row r="29" spans="1:9" x14ac:dyDescent="0.35">
      <c r="A29" s="55" t="s">
        <v>22</v>
      </c>
      <c r="B29" s="11"/>
      <c r="C29" s="11"/>
      <c r="D29" s="11"/>
      <c r="E29" s="11"/>
      <c r="F29" s="17"/>
      <c r="G29" s="11"/>
      <c r="H29" s="56">
        <f t="shared" si="3"/>
        <v>0</v>
      </c>
    </row>
    <row r="30" spans="1:9" ht="30.5" customHeight="1" x14ac:dyDescent="0.45">
      <c r="A30" s="55" t="s">
        <v>6</v>
      </c>
      <c r="B30" s="56">
        <f t="shared" ref="B30:H30" si="4">SUM(B21:B29)</f>
        <v>0</v>
      </c>
      <c r="C30" s="56">
        <f t="shared" si="4"/>
        <v>0</v>
      </c>
      <c r="D30" s="56">
        <f t="shared" si="4"/>
        <v>0</v>
      </c>
      <c r="E30" s="56">
        <f t="shared" si="4"/>
        <v>0</v>
      </c>
      <c r="F30" s="17">
        <f t="shared" si="4"/>
        <v>0</v>
      </c>
      <c r="G30" s="56">
        <f t="shared" si="4"/>
        <v>0</v>
      </c>
      <c r="H30" s="12">
        <f t="shared" si="4"/>
        <v>0</v>
      </c>
      <c r="I30" s="49" t="str">
        <f>IF(H30&gt;H31,"Your intended budget is greater than the subgrant annual allocation maximum of $209,351.25",IF(H30&lt;H31,"Your intended budget is less than the subgrant annual allocation maximum of $209,351.25",IF(H30=H31,"Your intended budget matches the subgrant annual allocation maximum","")))</f>
        <v>Your intended budget is less than the subgrant annual allocation maximum of $209,351.25</v>
      </c>
    </row>
    <row r="31" spans="1:9" ht="18.5" x14ac:dyDescent="0.45">
      <c r="A31" s="89" t="s">
        <v>26</v>
      </c>
      <c r="B31" s="87"/>
      <c r="C31" s="87"/>
      <c r="D31" s="87"/>
      <c r="E31" s="87"/>
      <c r="F31" s="51"/>
      <c r="G31" s="87"/>
      <c r="H31" s="88">
        <v>209351.25</v>
      </c>
      <c r="I31" s="49"/>
    </row>
    <row r="32" spans="1:9" ht="18.5" x14ac:dyDescent="0.45">
      <c r="A32" s="15"/>
      <c r="H32" s="53"/>
    </row>
    <row r="34" spans="1:9" s="5" customFormat="1" ht="43.5" x14ac:dyDescent="0.35">
      <c r="A34" s="57" t="s">
        <v>23</v>
      </c>
      <c r="B34" s="57" t="s">
        <v>8</v>
      </c>
      <c r="C34" s="57" t="s">
        <v>9</v>
      </c>
      <c r="D34" s="57" t="s">
        <v>10</v>
      </c>
      <c r="E34" s="57" t="s">
        <v>11</v>
      </c>
      <c r="F34" s="16" t="s">
        <v>12</v>
      </c>
      <c r="G34" s="57" t="s">
        <v>13</v>
      </c>
      <c r="H34" s="57" t="s">
        <v>6</v>
      </c>
      <c r="I34" s="49"/>
    </row>
    <row r="35" spans="1:9" x14ac:dyDescent="0.35">
      <c r="A35" s="58" t="s">
        <v>14</v>
      </c>
      <c r="B35" s="9"/>
      <c r="C35" s="9"/>
      <c r="D35" s="9"/>
      <c r="E35" s="9"/>
      <c r="F35" s="17"/>
      <c r="G35" s="9"/>
      <c r="H35" s="59">
        <f t="shared" ref="H35:H43" si="5">SUM(B35:G35)</f>
        <v>0</v>
      </c>
    </row>
    <row r="36" spans="1:9" x14ac:dyDescent="0.35">
      <c r="A36" s="58" t="s">
        <v>15</v>
      </c>
      <c r="B36" s="9"/>
      <c r="C36" s="9"/>
      <c r="D36" s="9"/>
      <c r="E36" s="9"/>
      <c r="F36" s="17"/>
      <c r="G36" s="9"/>
      <c r="H36" s="59">
        <f t="shared" si="5"/>
        <v>0</v>
      </c>
    </row>
    <row r="37" spans="1:9" x14ac:dyDescent="0.35">
      <c r="A37" s="58" t="s">
        <v>16</v>
      </c>
      <c r="B37" s="9"/>
      <c r="C37" s="9"/>
      <c r="D37" s="9"/>
      <c r="E37" s="9"/>
      <c r="F37" s="17"/>
      <c r="G37" s="9"/>
      <c r="H37" s="59">
        <f t="shared" si="5"/>
        <v>0</v>
      </c>
    </row>
    <row r="38" spans="1:9" x14ac:dyDescent="0.35">
      <c r="A38" s="58" t="s">
        <v>17</v>
      </c>
      <c r="B38" s="9"/>
      <c r="C38" s="9"/>
      <c r="D38" s="9"/>
      <c r="E38" s="9"/>
      <c r="F38" s="17"/>
      <c r="G38" s="9"/>
      <c r="H38" s="59">
        <f t="shared" si="5"/>
        <v>0</v>
      </c>
    </row>
    <row r="39" spans="1:9" x14ac:dyDescent="0.35">
      <c r="A39" s="58" t="s">
        <v>18</v>
      </c>
      <c r="B39" s="9"/>
      <c r="C39" s="9"/>
      <c r="D39" s="9"/>
      <c r="E39" s="9"/>
      <c r="F39" s="17"/>
      <c r="G39" s="9"/>
      <c r="H39" s="59">
        <f t="shared" si="5"/>
        <v>0</v>
      </c>
    </row>
    <row r="40" spans="1:9" x14ac:dyDescent="0.35">
      <c r="A40" s="58" t="s">
        <v>19</v>
      </c>
      <c r="B40" s="9"/>
      <c r="C40" s="9"/>
      <c r="D40" s="9"/>
      <c r="E40" s="9"/>
      <c r="F40" s="17"/>
      <c r="G40" s="9"/>
      <c r="H40" s="59">
        <f t="shared" si="5"/>
        <v>0</v>
      </c>
    </row>
    <row r="41" spans="1:9" x14ac:dyDescent="0.35">
      <c r="A41" s="58" t="s">
        <v>20</v>
      </c>
      <c r="B41" s="9"/>
      <c r="C41" s="9"/>
      <c r="D41" s="9"/>
      <c r="E41" s="9"/>
      <c r="F41" s="17"/>
      <c r="G41" s="9"/>
      <c r="H41" s="59">
        <f t="shared" si="5"/>
        <v>0</v>
      </c>
    </row>
    <row r="42" spans="1:9" x14ac:dyDescent="0.35">
      <c r="A42" s="58" t="s">
        <v>21</v>
      </c>
      <c r="B42" s="9"/>
      <c r="C42" s="9"/>
      <c r="D42" s="9"/>
      <c r="E42" s="9"/>
      <c r="F42" s="17"/>
      <c r="G42" s="9"/>
      <c r="H42" s="59">
        <f t="shared" si="5"/>
        <v>0</v>
      </c>
    </row>
    <row r="43" spans="1:9" x14ac:dyDescent="0.35">
      <c r="A43" s="58" t="s">
        <v>22</v>
      </c>
      <c r="B43" s="9"/>
      <c r="C43" s="9"/>
      <c r="D43" s="9"/>
      <c r="E43" s="9"/>
      <c r="F43" s="17"/>
      <c r="G43" s="9"/>
      <c r="H43" s="59">
        <f t="shared" si="5"/>
        <v>0</v>
      </c>
    </row>
    <row r="44" spans="1:9" ht="28.5" customHeight="1" x14ac:dyDescent="0.45">
      <c r="A44" s="58" t="s">
        <v>6</v>
      </c>
      <c r="B44" s="59">
        <f t="shared" ref="B44:H44" si="6">SUM(B35:B43)</f>
        <v>0</v>
      </c>
      <c r="C44" s="59">
        <f t="shared" si="6"/>
        <v>0</v>
      </c>
      <c r="D44" s="59">
        <f t="shared" si="6"/>
        <v>0</v>
      </c>
      <c r="E44" s="59">
        <f t="shared" si="6"/>
        <v>0</v>
      </c>
      <c r="F44" s="17">
        <f t="shared" si="6"/>
        <v>0</v>
      </c>
      <c r="G44" s="59">
        <f t="shared" si="6"/>
        <v>0</v>
      </c>
      <c r="H44" s="10">
        <f t="shared" si="6"/>
        <v>0</v>
      </c>
      <c r="I44" s="49" t="str">
        <f>IF(H44&gt;H45,"Your intended budget is greater than the subgrant annual allocation maximum of $105,216.25",IF(H44&lt;H45,"Your intended budget is less than the subgrant annual allocation maximum of $105,216.25",IF(H44=H45,"Your intended budget matches the subgrant annual allocation maximum","")))</f>
        <v>Your intended budget is less than the subgrant annual allocation maximum of $105,216.25</v>
      </c>
    </row>
    <row r="45" spans="1:9" ht="18.5" x14ac:dyDescent="0.45">
      <c r="A45" s="60" t="s">
        <v>26</v>
      </c>
      <c r="B45" s="61"/>
      <c r="C45" s="61"/>
      <c r="D45" s="61"/>
      <c r="E45" s="61"/>
      <c r="F45" s="51"/>
      <c r="G45" s="61"/>
      <c r="H45" s="62">
        <v>105216.25</v>
      </c>
      <c r="I45" s="49"/>
    </row>
    <row r="46" spans="1:9" ht="18.5" x14ac:dyDescent="0.45">
      <c r="A46" s="15"/>
      <c r="H46" s="53"/>
    </row>
    <row r="48" spans="1:9" s="5" customFormat="1" ht="43.5" x14ac:dyDescent="0.35">
      <c r="A48" s="63" t="s">
        <v>24</v>
      </c>
      <c r="B48" s="64" t="s">
        <v>8</v>
      </c>
      <c r="C48" s="64" t="s">
        <v>9</v>
      </c>
      <c r="D48" s="64" t="s">
        <v>10</v>
      </c>
      <c r="E48" s="64" t="s">
        <v>11</v>
      </c>
      <c r="F48" s="16" t="s">
        <v>12</v>
      </c>
      <c r="G48" s="64" t="s">
        <v>13</v>
      </c>
      <c r="H48" s="64" t="s">
        <v>6</v>
      </c>
      <c r="I48" s="49"/>
    </row>
    <row r="49" spans="1:9" x14ac:dyDescent="0.35">
      <c r="A49" s="65" t="s">
        <v>14</v>
      </c>
      <c r="B49" s="13"/>
      <c r="C49" s="13"/>
      <c r="D49" s="13"/>
      <c r="E49" s="13"/>
      <c r="F49" s="17"/>
      <c r="G49" s="13"/>
      <c r="H49" s="66">
        <f t="shared" ref="H49:H57" si="7">SUM(B49:G49)</f>
        <v>0</v>
      </c>
    </row>
    <row r="50" spans="1:9" x14ac:dyDescent="0.35">
      <c r="A50" s="65" t="s">
        <v>15</v>
      </c>
      <c r="B50" s="13"/>
      <c r="C50" s="13"/>
      <c r="D50" s="13"/>
      <c r="E50" s="13"/>
      <c r="F50" s="17"/>
      <c r="G50" s="13"/>
      <c r="H50" s="66">
        <f t="shared" si="7"/>
        <v>0</v>
      </c>
    </row>
    <row r="51" spans="1:9" x14ac:dyDescent="0.35">
      <c r="A51" s="65" t="s">
        <v>16</v>
      </c>
      <c r="B51" s="13"/>
      <c r="C51" s="13"/>
      <c r="D51" s="13"/>
      <c r="E51" s="13"/>
      <c r="F51" s="17"/>
      <c r="G51" s="13"/>
      <c r="H51" s="66">
        <f t="shared" si="7"/>
        <v>0</v>
      </c>
    </row>
    <row r="52" spans="1:9" x14ac:dyDescent="0.35">
      <c r="A52" s="65" t="s">
        <v>17</v>
      </c>
      <c r="B52" s="13"/>
      <c r="C52" s="13"/>
      <c r="D52" s="13"/>
      <c r="E52" s="13"/>
      <c r="F52" s="17"/>
      <c r="G52" s="13"/>
      <c r="H52" s="66">
        <f t="shared" si="7"/>
        <v>0</v>
      </c>
    </row>
    <row r="53" spans="1:9" x14ac:dyDescent="0.35">
      <c r="A53" s="65" t="s">
        <v>18</v>
      </c>
      <c r="B53" s="13"/>
      <c r="C53" s="13"/>
      <c r="D53" s="13"/>
      <c r="E53" s="13"/>
      <c r="F53" s="17"/>
      <c r="G53" s="13"/>
      <c r="H53" s="66">
        <f t="shared" si="7"/>
        <v>0</v>
      </c>
    </row>
    <row r="54" spans="1:9" x14ac:dyDescent="0.35">
      <c r="A54" s="65" t="s">
        <v>19</v>
      </c>
      <c r="B54" s="13"/>
      <c r="C54" s="13"/>
      <c r="D54" s="13"/>
      <c r="E54" s="13"/>
      <c r="F54" s="17"/>
      <c r="G54" s="13"/>
      <c r="H54" s="66">
        <f t="shared" si="7"/>
        <v>0</v>
      </c>
    </row>
    <row r="55" spans="1:9" x14ac:dyDescent="0.35">
      <c r="A55" s="65" t="s">
        <v>20</v>
      </c>
      <c r="B55" s="13"/>
      <c r="C55" s="13"/>
      <c r="D55" s="13"/>
      <c r="E55" s="13"/>
      <c r="F55" s="17"/>
      <c r="G55" s="13"/>
      <c r="H55" s="66">
        <f t="shared" si="7"/>
        <v>0</v>
      </c>
    </row>
    <row r="56" spans="1:9" x14ac:dyDescent="0.35">
      <c r="A56" s="65" t="s">
        <v>21</v>
      </c>
      <c r="B56" s="13"/>
      <c r="C56" s="13"/>
      <c r="D56" s="13"/>
      <c r="E56" s="13"/>
      <c r="F56" s="17"/>
      <c r="G56" s="13"/>
      <c r="H56" s="66">
        <f t="shared" si="7"/>
        <v>0</v>
      </c>
    </row>
    <row r="57" spans="1:9" x14ac:dyDescent="0.35">
      <c r="A57" s="65" t="s">
        <v>22</v>
      </c>
      <c r="B57" s="13"/>
      <c r="C57" s="13"/>
      <c r="D57" s="13"/>
      <c r="E57" s="13"/>
      <c r="F57" s="17"/>
      <c r="G57" s="13"/>
      <c r="H57" s="66">
        <f t="shared" si="7"/>
        <v>0</v>
      </c>
    </row>
    <row r="58" spans="1:9" ht="29" customHeight="1" x14ac:dyDescent="0.45">
      <c r="A58" s="65" t="s">
        <v>6</v>
      </c>
      <c r="B58" s="66">
        <f t="shared" ref="B58:H58" si="8">SUM(B49:B57)</f>
        <v>0</v>
      </c>
      <c r="C58" s="66">
        <f t="shared" si="8"/>
        <v>0</v>
      </c>
      <c r="D58" s="66">
        <f t="shared" si="8"/>
        <v>0</v>
      </c>
      <c r="E58" s="66">
        <f t="shared" si="8"/>
        <v>0</v>
      </c>
      <c r="F58" s="17">
        <f t="shared" si="8"/>
        <v>0</v>
      </c>
      <c r="G58" s="66">
        <f t="shared" si="8"/>
        <v>0</v>
      </c>
      <c r="H58" s="14">
        <f t="shared" si="8"/>
        <v>0</v>
      </c>
      <c r="I58" s="49" t="str">
        <f>IF(H58&gt;H59,"Your intended budget is greater than the subgrant annual allocation maximum of $105,216.25",IF(H58&lt;H59,"Your intended budget is less than the subgrant annual allocation maximum of $105,216.25",IF(H58=H59,"Your intended budget matches the subgrant annual allocation maximum","")))</f>
        <v>Your intended budget is less than the subgrant annual allocation maximum of $105,216.25</v>
      </c>
    </row>
    <row r="59" spans="1:9" ht="18.5" x14ac:dyDescent="0.45">
      <c r="A59" s="67" t="s">
        <v>26</v>
      </c>
      <c r="B59" s="68"/>
      <c r="C59" s="68"/>
      <c r="D59" s="68"/>
      <c r="E59" s="68"/>
      <c r="F59" s="51"/>
      <c r="G59" s="68"/>
      <c r="H59" s="69">
        <v>105216.25</v>
      </c>
    </row>
    <row r="60" spans="1:9" ht="18.5" x14ac:dyDescent="0.45">
      <c r="A60" s="15"/>
      <c r="H60" s="53"/>
    </row>
    <row r="62" spans="1:9" s="5" customFormat="1" ht="43.5" x14ac:dyDescent="0.35">
      <c r="A62" s="70" t="s">
        <v>27</v>
      </c>
      <c r="B62" s="71" t="s">
        <v>8</v>
      </c>
      <c r="C62" s="71" t="s">
        <v>9</v>
      </c>
      <c r="D62" s="71" t="s">
        <v>10</v>
      </c>
      <c r="E62" s="71" t="s">
        <v>11</v>
      </c>
      <c r="F62" s="16" t="s">
        <v>12</v>
      </c>
      <c r="G62" s="71" t="s">
        <v>13</v>
      </c>
      <c r="H62" s="71" t="s">
        <v>6</v>
      </c>
      <c r="I62" s="49"/>
    </row>
    <row r="63" spans="1:9" x14ac:dyDescent="0.35">
      <c r="A63" s="72" t="s">
        <v>14</v>
      </c>
      <c r="B63" s="27"/>
      <c r="C63" s="27"/>
      <c r="D63" s="27"/>
      <c r="E63" s="27"/>
      <c r="F63" s="17"/>
      <c r="G63" s="27"/>
      <c r="H63" s="73">
        <f t="shared" ref="H63:H71" si="9">SUM(B63:G63)</f>
        <v>0</v>
      </c>
    </row>
    <row r="64" spans="1:9" x14ac:dyDescent="0.35">
      <c r="A64" s="72" t="s">
        <v>15</v>
      </c>
      <c r="B64" s="27"/>
      <c r="C64" s="27"/>
      <c r="D64" s="27"/>
      <c r="E64" s="27"/>
      <c r="F64" s="17"/>
      <c r="G64" s="27"/>
      <c r="H64" s="73">
        <f t="shared" si="9"/>
        <v>0</v>
      </c>
    </row>
    <row r="65" spans="1:9" s="1" customFormat="1" x14ac:dyDescent="0.35">
      <c r="A65" s="72" t="s">
        <v>16</v>
      </c>
      <c r="B65" s="27"/>
      <c r="C65" s="27"/>
      <c r="D65" s="27"/>
      <c r="E65" s="27"/>
      <c r="F65" s="17"/>
      <c r="G65" s="27"/>
      <c r="H65" s="73">
        <f t="shared" si="9"/>
        <v>0</v>
      </c>
      <c r="I65" s="47"/>
    </row>
    <row r="66" spans="1:9" s="1" customFormat="1" x14ac:dyDescent="0.35">
      <c r="A66" s="72" t="s">
        <v>17</v>
      </c>
      <c r="B66" s="27"/>
      <c r="C66" s="27"/>
      <c r="D66" s="27"/>
      <c r="E66" s="27"/>
      <c r="F66" s="17"/>
      <c r="G66" s="27"/>
      <c r="H66" s="73">
        <f t="shared" si="9"/>
        <v>0</v>
      </c>
      <c r="I66" s="47"/>
    </row>
    <row r="67" spans="1:9" s="1" customFormat="1" x14ac:dyDescent="0.35">
      <c r="A67" s="72" t="s">
        <v>18</v>
      </c>
      <c r="B67" s="27"/>
      <c r="C67" s="27"/>
      <c r="D67" s="27"/>
      <c r="E67" s="27"/>
      <c r="F67" s="17"/>
      <c r="G67" s="27"/>
      <c r="H67" s="73">
        <f t="shared" si="9"/>
        <v>0</v>
      </c>
      <c r="I67" s="47"/>
    </row>
    <row r="68" spans="1:9" s="1" customFormat="1" x14ac:dyDescent="0.35">
      <c r="A68" s="72" t="s">
        <v>19</v>
      </c>
      <c r="B68" s="27"/>
      <c r="C68" s="27"/>
      <c r="D68" s="27"/>
      <c r="E68" s="27"/>
      <c r="F68" s="17"/>
      <c r="G68" s="27"/>
      <c r="H68" s="73">
        <f t="shared" si="9"/>
        <v>0</v>
      </c>
      <c r="I68" s="47"/>
    </row>
    <row r="69" spans="1:9" s="1" customFormat="1" x14ac:dyDescent="0.35">
      <c r="A69" s="72" t="s">
        <v>20</v>
      </c>
      <c r="B69" s="27"/>
      <c r="C69" s="27"/>
      <c r="D69" s="27"/>
      <c r="E69" s="27"/>
      <c r="F69" s="17"/>
      <c r="G69" s="27"/>
      <c r="H69" s="73">
        <f t="shared" si="9"/>
        <v>0</v>
      </c>
      <c r="I69" s="47"/>
    </row>
    <row r="70" spans="1:9" s="1" customFormat="1" x14ac:dyDescent="0.35">
      <c r="A70" s="72" t="s">
        <v>21</v>
      </c>
      <c r="B70" s="27"/>
      <c r="C70" s="27"/>
      <c r="D70" s="27"/>
      <c r="E70" s="27"/>
      <c r="F70" s="17"/>
      <c r="G70" s="27"/>
      <c r="H70" s="73">
        <f t="shared" si="9"/>
        <v>0</v>
      </c>
      <c r="I70" s="47"/>
    </row>
    <row r="71" spans="1:9" s="1" customFormat="1" x14ac:dyDescent="0.35">
      <c r="A71" s="72" t="s">
        <v>22</v>
      </c>
      <c r="B71" s="27"/>
      <c r="C71" s="27"/>
      <c r="D71" s="27"/>
      <c r="E71" s="27"/>
      <c r="F71" s="17"/>
      <c r="G71" s="27"/>
      <c r="H71" s="73">
        <f t="shared" si="9"/>
        <v>0</v>
      </c>
      <c r="I71" s="47"/>
    </row>
    <row r="72" spans="1:9" s="1" customFormat="1" ht="29" customHeight="1" x14ac:dyDescent="0.45">
      <c r="A72" s="72" t="s">
        <v>6</v>
      </c>
      <c r="B72" s="73">
        <f t="shared" ref="B72:H72" si="10">SUM(B63:B71)</f>
        <v>0</v>
      </c>
      <c r="C72" s="73">
        <f t="shared" si="10"/>
        <v>0</v>
      </c>
      <c r="D72" s="73">
        <f t="shared" si="10"/>
        <v>0</v>
      </c>
      <c r="E72" s="73">
        <f t="shared" si="10"/>
        <v>0</v>
      </c>
      <c r="F72" s="17">
        <f t="shared" si="10"/>
        <v>0</v>
      </c>
      <c r="G72" s="73">
        <f t="shared" si="10"/>
        <v>0</v>
      </c>
      <c r="H72" s="28">
        <f t="shared" si="10"/>
        <v>0</v>
      </c>
      <c r="I72" s="49" t="str">
        <f>IF(H72&gt;H73,"Your intended budget is greater than the subgrant annual allocation maximum of $105,216.25",IF(H72&lt;H73,"Your intended budget is less than the subgrant annual allocation maximum of $105,216.25",IF(H72=H73,"Your intended budget matches the subgrant annual allocation maximum","")))</f>
        <v>Your intended budget is less than the subgrant annual allocation maximum of $105,216.25</v>
      </c>
    </row>
    <row r="73" spans="1:9" s="1" customFormat="1" ht="18.5" x14ac:dyDescent="0.45">
      <c r="A73" s="74" t="s">
        <v>26</v>
      </c>
      <c r="B73" s="75"/>
      <c r="C73" s="75"/>
      <c r="D73" s="75"/>
      <c r="E73" s="75"/>
      <c r="F73" s="51"/>
      <c r="G73" s="75"/>
      <c r="H73" s="76">
        <v>105216.25</v>
      </c>
      <c r="I73" s="47"/>
    </row>
    <row r="74" spans="1:9" s="1" customFormat="1" ht="18.5" x14ac:dyDescent="0.45">
      <c r="A74" s="15"/>
      <c r="B74"/>
      <c r="C74"/>
      <c r="D74"/>
      <c r="E74"/>
      <c r="F74"/>
      <c r="G74"/>
      <c r="H74" s="53"/>
      <c r="I74" s="47"/>
    </row>
  </sheetData>
  <sheetProtection algorithmName="SHA-512" hashValue="Af9X+i/vh2r19xjyCCkVHRbi6ChzThYzA94AXJeC6byPsTnzlwYZng+gQA7SKNAKI2irWXRnPLRhkz6HuOu0SQ==" saltValue="BqyEpdChyUdGQujQN84TJw==" spinCount="100000" sheet="1" objects="1" scenarios="1"/>
  <mergeCells count="2">
    <mergeCell ref="A1:H1"/>
    <mergeCell ref="B3:C3"/>
  </mergeCells>
  <conditionalFormatting sqref="I17">
    <cfRule type="expression" dxfId="39" priority="29">
      <formula>H17=H18</formula>
    </cfRule>
    <cfRule type="expression" dxfId="38" priority="30">
      <formula>H17&gt;H18</formula>
    </cfRule>
  </conditionalFormatting>
  <conditionalFormatting sqref="H17">
    <cfRule type="expression" dxfId="37" priority="28">
      <formula>H17=H18</formula>
    </cfRule>
  </conditionalFormatting>
  <conditionalFormatting sqref="I31">
    <cfRule type="expression" dxfId="36" priority="22">
      <formula>$H$17=$H$18</formula>
    </cfRule>
    <cfRule type="expression" dxfId="35" priority="23">
      <formula>$H$17&gt;$H$18</formula>
    </cfRule>
  </conditionalFormatting>
  <conditionalFormatting sqref="I45">
    <cfRule type="expression" dxfId="34" priority="20">
      <formula>$H$17=$H$18</formula>
    </cfRule>
    <cfRule type="expression" dxfId="33" priority="21">
      <formula>$H$17&gt;$H$18</formula>
    </cfRule>
  </conditionalFormatting>
  <conditionalFormatting sqref="I44">
    <cfRule type="expression" dxfId="32" priority="16">
      <formula>$H$17=$H$18</formula>
    </cfRule>
    <cfRule type="expression" dxfId="31" priority="17">
      <formula>$H$17&gt;$H$18</formula>
    </cfRule>
  </conditionalFormatting>
  <conditionalFormatting sqref="I58">
    <cfRule type="expression" dxfId="30" priority="14">
      <formula>$H$17=$H$18</formula>
    </cfRule>
    <cfRule type="expression" dxfId="29" priority="15">
      <formula>$H$17&gt;$H$18</formula>
    </cfRule>
  </conditionalFormatting>
  <conditionalFormatting sqref="I72">
    <cfRule type="expression" dxfId="28" priority="12">
      <formula>$H$17=$H$18</formula>
    </cfRule>
    <cfRule type="expression" dxfId="27" priority="13">
      <formula>$H$17&gt;$H$18</formula>
    </cfRule>
  </conditionalFormatting>
  <conditionalFormatting sqref="H30">
    <cfRule type="expression" dxfId="26" priority="7">
      <formula>H30=H31</formula>
    </cfRule>
  </conditionalFormatting>
  <conditionalFormatting sqref="H44">
    <cfRule type="expression" dxfId="25" priority="6">
      <formula>H44=H45</formula>
    </cfRule>
  </conditionalFormatting>
  <conditionalFormatting sqref="H58">
    <cfRule type="expression" dxfId="24" priority="5">
      <formula>H58=H59</formula>
    </cfRule>
  </conditionalFormatting>
  <conditionalFormatting sqref="H72">
    <cfRule type="expression" dxfId="23" priority="4">
      <formula>H72=H73</formula>
    </cfRule>
  </conditionalFormatting>
  <conditionalFormatting sqref="B3:C3">
    <cfRule type="expression" dxfId="22" priority="3">
      <formula>$B$3="Enter Name and IRN on the Summary tab"</formula>
    </cfRule>
  </conditionalFormatting>
  <conditionalFormatting sqref="I30">
    <cfRule type="expression" dxfId="21" priority="1">
      <formula>$H$17=$H$18</formula>
    </cfRule>
    <cfRule type="expression" dxfId="20" priority="2">
      <formula>$H$17&gt;$H$18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CFE5F-7928-4F30-8A87-007B8E64AF63}">
  <dimension ref="A1:I74"/>
  <sheetViews>
    <sheetView zoomScale="70" zoomScaleNormal="70" workbookViewId="0">
      <selection activeCell="G24" sqref="G24"/>
    </sheetView>
  </sheetViews>
  <sheetFormatPr defaultRowHeight="14.5" x14ac:dyDescent="0.35"/>
  <cols>
    <col min="1" max="1" width="23.81640625" customWidth="1"/>
    <col min="2" max="7" width="17" customWidth="1"/>
    <col min="8" max="8" width="24.26953125" customWidth="1"/>
    <col min="9" max="9" width="83.453125" style="47" customWidth="1"/>
  </cols>
  <sheetData>
    <row r="1" spans="1:9" x14ac:dyDescent="0.35">
      <c r="A1" s="93" t="s">
        <v>30</v>
      </c>
      <c r="B1" s="94"/>
      <c r="C1" s="94"/>
      <c r="D1" s="94"/>
      <c r="E1" s="94"/>
      <c r="F1" s="94"/>
      <c r="G1" s="94"/>
      <c r="H1" s="94"/>
    </row>
    <row r="2" spans="1:9" s="20" customFormat="1" x14ac:dyDescent="0.35">
      <c r="A2"/>
      <c r="B2"/>
      <c r="C2"/>
      <c r="D2"/>
      <c r="E2"/>
      <c r="F2"/>
      <c r="G2"/>
      <c r="H2"/>
      <c r="I2" s="48"/>
    </row>
    <row r="3" spans="1:9" s="20" customFormat="1" x14ac:dyDescent="0.35">
      <c r="A3" s="21" t="s">
        <v>0</v>
      </c>
      <c r="B3" s="95" t="str">
        <f>IF(Summary!B3="","Enter Name and IRN on the Summary tab",Summary!B3)</f>
        <v>Enter Name and IRN on the Summary tab</v>
      </c>
      <c r="C3" s="95"/>
      <c r="D3" s="21" t="s">
        <v>1</v>
      </c>
      <c r="E3" s="78">
        <f>Summary!E3</f>
        <v>0</v>
      </c>
      <c r="F3"/>
      <c r="G3"/>
      <c r="H3"/>
      <c r="I3" s="2" t="s">
        <v>2</v>
      </c>
    </row>
    <row r="7" spans="1:9" s="5" customFormat="1" ht="43.5" x14ac:dyDescent="0.35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16" t="s">
        <v>12</v>
      </c>
      <c r="G7" s="4" t="s">
        <v>13</v>
      </c>
      <c r="H7" s="4" t="s">
        <v>6</v>
      </c>
      <c r="I7" s="49"/>
    </row>
    <row r="8" spans="1:9" x14ac:dyDescent="0.35">
      <c r="A8" s="6" t="s">
        <v>14</v>
      </c>
      <c r="B8" s="7">
        <f t="shared" ref="B8:E16" si="0">B21+B35+B49+B63</f>
        <v>0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17"/>
      <c r="G8" s="7">
        <f t="shared" ref="G8:G16" si="1">G21+G35+G49+G63</f>
        <v>0</v>
      </c>
      <c r="H8" s="7">
        <f t="shared" ref="H8:H16" si="2">SUM(B8:G8)</f>
        <v>0</v>
      </c>
    </row>
    <row r="9" spans="1:9" x14ac:dyDescent="0.35">
      <c r="A9" s="6" t="s">
        <v>15</v>
      </c>
      <c r="B9" s="7">
        <f t="shared" si="0"/>
        <v>0</v>
      </c>
      <c r="C9" s="7">
        <f t="shared" si="0"/>
        <v>0</v>
      </c>
      <c r="D9" s="7">
        <f t="shared" si="0"/>
        <v>0</v>
      </c>
      <c r="E9" s="7">
        <f t="shared" si="0"/>
        <v>0</v>
      </c>
      <c r="F9" s="17"/>
      <c r="G9" s="7">
        <f t="shared" si="1"/>
        <v>0</v>
      </c>
      <c r="H9" s="7">
        <f t="shared" si="2"/>
        <v>0</v>
      </c>
    </row>
    <row r="10" spans="1:9" x14ac:dyDescent="0.35">
      <c r="A10" s="6" t="s">
        <v>16</v>
      </c>
      <c r="B10" s="7">
        <f t="shared" si="0"/>
        <v>0</v>
      </c>
      <c r="C10" s="7">
        <f t="shared" si="0"/>
        <v>0</v>
      </c>
      <c r="D10" s="7">
        <f t="shared" si="0"/>
        <v>0</v>
      </c>
      <c r="E10" s="7">
        <f t="shared" si="0"/>
        <v>0</v>
      </c>
      <c r="F10" s="17"/>
      <c r="G10" s="7">
        <f t="shared" si="1"/>
        <v>0</v>
      </c>
      <c r="H10" s="7">
        <f t="shared" si="2"/>
        <v>0</v>
      </c>
    </row>
    <row r="11" spans="1:9" x14ac:dyDescent="0.35">
      <c r="A11" s="6" t="s">
        <v>17</v>
      </c>
      <c r="B11" s="7">
        <f t="shared" si="0"/>
        <v>0</v>
      </c>
      <c r="C11" s="7">
        <f t="shared" si="0"/>
        <v>0</v>
      </c>
      <c r="D11" s="7">
        <f t="shared" si="0"/>
        <v>0</v>
      </c>
      <c r="E11" s="7">
        <f t="shared" si="0"/>
        <v>0</v>
      </c>
      <c r="F11" s="17"/>
      <c r="G11" s="7">
        <f t="shared" si="1"/>
        <v>0</v>
      </c>
      <c r="H11" s="7">
        <f t="shared" si="2"/>
        <v>0</v>
      </c>
    </row>
    <row r="12" spans="1:9" x14ac:dyDescent="0.35">
      <c r="A12" s="6" t="s">
        <v>18</v>
      </c>
      <c r="B12" s="7">
        <f t="shared" si="0"/>
        <v>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17"/>
      <c r="G12" s="7">
        <f t="shared" si="1"/>
        <v>0</v>
      </c>
      <c r="H12" s="7">
        <f t="shared" si="2"/>
        <v>0</v>
      </c>
    </row>
    <row r="13" spans="1:9" x14ac:dyDescent="0.35">
      <c r="A13" s="6" t="s">
        <v>19</v>
      </c>
      <c r="B13" s="7">
        <f t="shared" si="0"/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17"/>
      <c r="G13" s="7">
        <f t="shared" si="1"/>
        <v>0</v>
      </c>
      <c r="H13" s="7">
        <f t="shared" si="2"/>
        <v>0</v>
      </c>
    </row>
    <row r="14" spans="1:9" x14ac:dyDescent="0.35">
      <c r="A14" s="6" t="s">
        <v>20</v>
      </c>
      <c r="B14" s="7">
        <f t="shared" si="0"/>
        <v>0</v>
      </c>
      <c r="C14" s="7">
        <f t="shared" si="0"/>
        <v>0</v>
      </c>
      <c r="D14" s="7">
        <f t="shared" si="0"/>
        <v>0</v>
      </c>
      <c r="E14" s="7">
        <f t="shared" si="0"/>
        <v>0</v>
      </c>
      <c r="F14" s="17"/>
      <c r="G14" s="7">
        <f t="shared" si="1"/>
        <v>0</v>
      </c>
      <c r="H14" s="7">
        <f t="shared" si="2"/>
        <v>0</v>
      </c>
    </row>
    <row r="15" spans="1:9" x14ac:dyDescent="0.35">
      <c r="A15" s="6" t="s">
        <v>21</v>
      </c>
      <c r="B15" s="7">
        <f t="shared" si="0"/>
        <v>0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17"/>
      <c r="G15" s="7">
        <f t="shared" si="1"/>
        <v>0</v>
      </c>
      <c r="H15" s="7">
        <f t="shared" si="2"/>
        <v>0</v>
      </c>
    </row>
    <row r="16" spans="1:9" x14ac:dyDescent="0.35">
      <c r="A16" s="6" t="s">
        <v>22</v>
      </c>
      <c r="B16" s="7">
        <f t="shared" si="0"/>
        <v>0</v>
      </c>
      <c r="C16" s="7">
        <f t="shared" si="0"/>
        <v>0</v>
      </c>
      <c r="D16" s="7">
        <f t="shared" si="0"/>
        <v>0</v>
      </c>
      <c r="E16" s="7">
        <f t="shared" si="0"/>
        <v>0</v>
      </c>
      <c r="F16" s="17"/>
      <c r="G16" s="7">
        <f t="shared" si="1"/>
        <v>0</v>
      </c>
      <c r="H16" s="7">
        <f t="shared" si="2"/>
        <v>0</v>
      </c>
    </row>
    <row r="17" spans="1:9" ht="18.5" x14ac:dyDescent="0.45">
      <c r="A17" s="6" t="s">
        <v>6</v>
      </c>
      <c r="B17" s="7">
        <f>SUM(B8:B16)</f>
        <v>0</v>
      </c>
      <c r="C17" s="7">
        <f>SUM(C8:C16)</f>
        <v>0</v>
      </c>
      <c r="D17" s="7">
        <f>SUM(D8:D16)</f>
        <v>0</v>
      </c>
      <c r="E17" s="7">
        <f>SUM(E8:E16)</f>
        <v>0</v>
      </c>
      <c r="F17" s="17"/>
      <c r="G17" s="7">
        <f>SUM(G8:G16)</f>
        <v>0</v>
      </c>
      <c r="H17" s="8">
        <f>SUM(H8:H16)</f>
        <v>0</v>
      </c>
      <c r="I17" s="49" t="str">
        <f>IF(H17&gt;H18,"Your intended budget is greater than the subgrant maximum of $525,000.00",IF(H17&lt;H18,"Your intended budget is less than the subgrant maximum of $525,000.00",IF(H17=H18,"Your intended budget matches the subgrant maximum","")))</f>
        <v>Your intended budget is less than the subgrant maximum of $525,000.00</v>
      </c>
    </row>
    <row r="18" spans="1:9" ht="18.5" x14ac:dyDescent="0.45">
      <c r="A18" s="15" t="s">
        <v>28</v>
      </c>
      <c r="B18" s="50"/>
      <c r="C18" s="50"/>
      <c r="D18" s="50"/>
      <c r="E18" s="50"/>
      <c r="F18" s="51"/>
      <c r="G18" s="50"/>
      <c r="H18" s="52">
        <f>H31+H45+H59+H73</f>
        <v>525000</v>
      </c>
      <c r="I18" s="49"/>
    </row>
    <row r="19" spans="1:9" ht="18.5" x14ac:dyDescent="0.45">
      <c r="A19" s="15"/>
      <c r="H19" s="53"/>
    </row>
    <row r="20" spans="1:9" s="5" customFormat="1" ht="50.5" customHeight="1" x14ac:dyDescent="0.35">
      <c r="A20" s="54" t="s">
        <v>25</v>
      </c>
      <c r="B20" s="54" t="s">
        <v>8</v>
      </c>
      <c r="C20" s="54" t="s">
        <v>9</v>
      </c>
      <c r="D20" s="54" t="s">
        <v>10</v>
      </c>
      <c r="E20" s="54" t="s">
        <v>11</v>
      </c>
      <c r="F20" s="16" t="s">
        <v>12</v>
      </c>
      <c r="G20" s="54" t="s">
        <v>13</v>
      </c>
      <c r="H20" s="54" t="s">
        <v>6</v>
      </c>
      <c r="I20" s="49"/>
    </row>
    <row r="21" spans="1:9" x14ac:dyDescent="0.35">
      <c r="A21" s="55" t="s">
        <v>14</v>
      </c>
      <c r="B21" s="11"/>
      <c r="C21" s="11"/>
      <c r="D21" s="11"/>
      <c r="E21" s="11"/>
      <c r="F21" s="17"/>
      <c r="G21" s="11"/>
      <c r="H21" s="56">
        <f t="shared" ref="H21:H29" si="3">SUM(B21:G21)</f>
        <v>0</v>
      </c>
    </row>
    <row r="22" spans="1:9" x14ac:dyDescent="0.35">
      <c r="A22" s="55" t="s">
        <v>15</v>
      </c>
      <c r="B22" s="11"/>
      <c r="C22" s="11"/>
      <c r="D22" s="11"/>
      <c r="E22" s="11"/>
      <c r="F22" s="17"/>
      <c r="G22" s="11"/>
      <c r="H22" s="56">
        <f t="shared" si="3"/>
        <v>0</v>
      </c>
    </row>
    <row r="23" spans="1:9" x14ac:dyDescent="0.35">
      <c r="A23" s="55" t="s">
        <v>16</v>
      </c>
      <c r="B23" s="11"/>
      <c r="C23" s="11"/>
      <c r="D23" s="11"/>
      <c r="E23" s="11"/>
      <c r="F23" s="17"/>
      <c r="G23" s="11"/>
      <c r="H23" s="56">
        <f t="shared" si="3"/>
        <v>0</v>
      </c>
    </row>
    <row r="24" spans="1:9" x14ac:dyDescent="0.35">
      <c r="A24" s="55" t="s">
        <v>17</v>
      </c>
      <c r="B24" s="11"/>
      <c r="C24" s="11"/>
      <c r="D24" s="11"/>
      <c r="E24" s="11"/>
      <c r="F24" s="17"/>
      <c r="G24" s="11"/>
      <c r="H24" s="56">
        <f t="shared" si="3"/>
        <v>0</v>
      </c>
    </row>
    <row r="25" spans="1:9" x14ac:dyDescent="0.35">
      <c r="A25" s="55" t="s">
        <v>18</v>
      </c>
      <c r="B25" s="11"/>
      <c r="C25" s="11"/>
      <c r="D25" s="11"/>
      <c r="E25" s="11"/>
      <c r="F25" s="17"/>
      <c r="G25" s="11"/>
      <c r="H25" s="56">
        <f t="shared" si="3"/>
        <v>0</v>
      </c>
    </row>
    <row r="26" spans="1:9" x14ac:dyDescent="0.35">
      <c r="A26" s="55" t="s">
        <v>19</v>
      </c>
      <c r="B26" s="11"/>
      <c r="C26" s="11"/>
      <c r="D26" s="11"/>
      <c r="E26" s="11"/>
      <c r="F26" s="17"/>
      <c r="G26" s="11"/>
      <c r="H26" s="56">
        <f t="shared" si="3"/>
        <v>0</v>
      </c>
    </row>
    <row r="27" spans="1:9" x14ac:dyDescent="0.35">
      <c r="A27" s="55" t="s">
        <v>20</v>
      </c>
      <c r="B27" s="11"/>
      <c r="C27" s="11"/>
      <c r="D27" s="11"/>
      <c r="E27" s="11"/>
      <c r="F27" s="17"/>
      <c r="G27" s="11"/>
      <c r="H27" s="56">
        <f t="shared" si="3"/>
        <v>0</v>
      </c>
    </row>
    <row r="28" spans="1:9" x14ac:dyDescent="0.35">
      <c r="A28" s="55" t="s">
        <v>21</v>
      </c>
      <c r="B28" s="11"/>
      <c r="C28" s="11"/>
      <c r="D28" s="11"/>
      <c r="E28" s="11"/>
      <c r="F28" s="17"/>
      <c r="G28" s="11"/>
      <c r="H28" s="56">
        <f t="shared" si="3"/>
        <v>0</v>
      </c>
    </row>
    <row r="29" spans="1:9" x14ac:dyDescent="0.35">
      <c r="A29" s="55" t="s">
        <v>22</v>
      </c>
      <c r="B29" s="11"/>
      <c r="C29" s="11"/>
      <c r="D29" s="11"/>
      <c r="E29" s="11"/>
      <c r="F29" s="17"/>
      <c r="G29" s="11"/>
      <c r="H29" s="56">
        <f t="shared" si="3"/>
        <v>0</v>
      </c>
    </row>
    <row r="30" spans="1:9" ht="31.5" customHeight="1" x14ac:dyDescent="0.45">
      <c r="A30" s="55" t="s">
        <v>6</v>
      </c>
      <c r="B30" s="56">
        <f t="shared" ref="B30:H30" si="4">SUM(B21:B29)</f>
        <v>0</v>
      </c>
      <c r="C30" s="56">
        <f t="shared" si="4"/>
        <v>0</v>
      </c>
      <c r="D30" s="56">
        <f t="shared" si="4"/>
        <v>0</v>
      </c>
      <c r="E30" s="56">
        <f t="shared" si="4"/>
        <v>0</v>
      </c>
      <c r="F30" s="17">
        <f t="shared" si="4"/>
        <v>0</v>
      </c>
      <c r="G30" s="56">
        <f t="shared" si="4"/>
        <v>0</v>
      </c>
      <c r="H30" s="12">
        <f t="shared" si="4"/>
        <v>0</v>
      </c>
      <c r="I30" s="49" t="str">
        <f>IF(H30&gt;H31,"Your intended budget is greater than the subgrant annual allocation maximum of $209,351.25",IF(H30&lt;H31,"Your intended budget is less than the subgrant annual allocation maximum of $209,351.25",IF(H30=H31,"Your intended budget matches the subgrant annual allocation maximum","")))</f>
        <v>Your intended budget is less than the subgrant annual allocation maximum of $209,351.25</v>
      </c>
    </row>
    <row r="31" spans="1:9" ht="18.5" x14ac:dyDescent="0.45">
      <c r="A31" s="89" t="s">
        <v>26</v>
      </c>
      <c r="B31" s="87"/>
      <c r="C31" s="87"/>
      <c r="D31" s="87"/>
      <c r="E31" s="87"/>
      <c r="F31" s="51"/>
      <c r="G31" s="87"/>
      <c r="H31" s="88">
        <v>209351.25</v>
      </c>
      <c r="I31" s="49"/>
    </row>
    <row r="32" spans="1:9" ht="18.5" x14ac:dyDescent="0.45">
      <c r="A32" s="15"/>
      <c r="H32" s="53"/>
    </row>
    <row r="34" spans="1:9" s="5" customFormat="1" ht="43.5" x14ac:dyDescent="0.35">
      <c r="A34" s="57" t="s">
        <v>23</v>
      </c>
      <c r="B34" s="57" t="s">
        <v>8</v>
      </c>
      <c r="C34" s="57" t="s">
        <v>9</v>
      </c>
      <c r="D34" s="57" t="s">
        <v>10</v>
      </c>
      <c r="E34" s="57" t="s">
        <v>11</v>
      </c>
      <c r="F34" s="16" t="s">
        <v>12</v>
      </c>
      <c r="G34" s="57" t="s">
        <v>13</v>
      </c>
      <c r="H34" s="57" t="s">
        <v>6</v>
      </c>
      <c r="I34" s="49"/>
    </row>
    <row r="35" spans="1:9" x14ac:dyDescent="0.35">
      <c r="A35" s="58" t="s">
        <v>14</v>
      </c>
      <c r="B35" s="9"/>
      <c r="C35" s="9"/>
      <c r="D35" s="9"/>
      <c r="E35" s="9"/>
      <c r="F35" s="17"/>
      <c r="G35" s="9"/>
      <c r="H35" s="59">
        <f t="shared" ref="H35:H43" si="5">SUM(B35:G35)</f>
        <v>0</v>
      </c>
    </row>
    <row r="36" spans="1:9" x14ac:dyDescent="0.35">
      <c r="A36" s="58" t="s">
        <v>15</v>
      </c>
      <c r="B36" s="9"/>
      <c r="C36" s="9"/>
      <c r="D36" s="9"/>
      <c r="E36" s="9"/>
      <c r="F36" s="17"/>
      <c r="G36" s="9"/>
      <c r="H36" s="59">
        <f t="shared" si="5"/>
        <v>0</v>
      </c>
    </row>
    <row r="37" spans="1:9" x14ac:dyDescent="0.35">
      <c r="A37" s="58" t="s">
        <v>16</v>
      </c>
      <c r="B37" s="9"/>
      <c r="C37" s="9"/>
      <c r="D37" s="9"/>
      <c r="E37" s="9"/>
      <c r="F37" s="17"/>
      <c r="G37" s="9"/>
      <c r="H37" s="59">
        <f t="shared" si="5"/>
        <v>0</v>
      </c>
    </row>
    <row r="38" spans="1:9" x14ac:dyDescent="0.35">
      <c r="A38" s="58" t="s">
        <v>17</v>
      </c>
      <c r="B38" s="9"/>
      <c r="C38" s="9"/>
      <c r="D38" s="9"/>
      <c r="E38" s="9"/>
      <c r="F38" s="17"/>
      <c r="G38" s="9"/>
      <c r="H38" s="59">
        <f t="shared" si="5"/>
        <v>0</v>
      </c>
    </row>
    <row r="39" spans="1:9" x14ac:dyDescent="0.35">
      <c r="A39" s="58" t="s">
        <v>18</v>
      </c>
      <c r="B39" s="9"/>
      <c r="C39" s="9"/>
      <c r="D39" s="9"/>
      <c r="E39" s="9"/>
      <c r="F39" s="17"/>
      <c r="G39" s="9"/>
      <c r="H39" s="59">
        <f t="shared" si="5"/>
        <v>0</v>
      </c>
    </row>
    <row r="40" spans="1:9" x14ac:dyDescent="0.35">
      <c r="A40" s="58" t="s">
        <v>19</v>
      </c>
      <c r="B40" s="9"/>
      <c r="C40" s="9"/>
      <c r="D40" s="9"/>
      <c r="E40" s="9"/>
      <c r="F40" s="17"/>
      <c r="G40" s="9"/>
      <c r="H40" s="59">
        <f t="shared" si="5"/>
        <v>0</v>
      </c>
    </row>
    <row r="41" spans="1:9" x14ac:dyDescent="0.35">
      <c r="A41" s="58" t="s">
        <v>20</v>
      </c>
      <c r="B41" s="9"/>
      <c r="C41" s="9"/>
      <c r="D41" s="9"/>
      <c r="E41" s="9"/>
      <c r="F41" s="17"/>
      <c r="G41" s="9"/>
      <c r="H41" s="59">
        <f t="shared" si="5"/>
        <v>0</v>
      </c>
    </row>
    <row r="42" spans="1:9" x14ac:dyDescent="0.35">
      <c r="A42" s="58" t="s">
        <v>21</v>
      </c>
      <c r="B42" s="9"/>
      <c r="C42" s="9"/>
      <c r="D42" s="9"/>
      <c r="E42" s="9"/>
      <c r="F42" s="17"/>
      <c r="G42" s="9"/>
      <c r="H42" s="59">
        <f t="shared" si="5"/>
        <v>0</v>
      </c>
    </row>
    <row r="43" spans="1:9" x14ac:dyDescent="0.35">
      <c r="A43" s="58" t="s">
        <v>22</v>
      </c>
      <c r="B43" s="9"/>
      <c r="C43" s="9"/>
      <c r="D43" s="9"/>
      <c r="E43" s="9"/>
      <c r="F43" s="17"/>
      <c r="G43" s="9"/>
      <c r="H43" s="59">
        <f t="shared" si="5"/>
        <v>0</v>
      </c>
    </row>
    <row r="44" spans="1:9" ht="34.5" customHeight="1" x14ac:dyDescent="0.45">
      <c r="A44" s="58" t="s">
        <v>6</v>
      </c>
      <c r="B44" s="59">
        <f t="shared" ref="B44:H44" si="6">SUM(B35:B43)</f>
        <v>0</v>
      </c>
      <c r="C44" s="59">
        <f t="shared" si="6"/>
        <v>0</v>
      </c>
      <c r="D44" s="59">
        <f t="shared" si="6"/>
        <v>0</v>
      </c>
      <c r="E44" s="59">
        <f t="shared" si="6"/>
        <v>0</v>
      </c>
      <c r="F44" s="17">
        <f t="shared" si="6"/>
        <v>0</v>
      </c>
      <c r="G44" s="59">
        <f t="shared" si="6"/>
        <v>0</v>
      </c>
      <c r="H44" s="10">
        <f t="shared" si="6"/>
        <v>0</v>
      </c>
      <c r="I44" s="49" t="str">
        <f>IF(H44&gt;H45,"Your intended budget is greater than the subgrant annual allocation maximum of $105,216.25",IF(H44&lt;H45,"Your intended budget is less than the subgrant annual allocation maximum of $105,216.25",IF(H44=H45,"Your intended budget matches the subgrant annual allocation maximum","")))</f>
        <v>Your intended budget is less than the subgrant annual allocation maximum of $105,216.25</v>
      </c>
    </row>
    <row r="45" spans="1:9" ht="18.5" x14ac:dyDescent="0.45">
      <c r="A45" s="60" t="s">
        <v>26</v>
      </c>
      <c r="B45" s="61"/>
      <c r="C45" s="61"/>
      <c r="D45" s="61"/>
      <c r="E45" s="61"/>
      <c r="F45" s="51"/>
      <c r="G45" s="61"/>
      <c r="H45" s="62">
        <v>105216.25</v>
      </c>
      <c r="I45" s="49"/>
    </row>
    <row r="46" spans="1:9" ht="18.5" x14ac:dyDescent="0.45">
      <c r="A46" s="15"/>
      <c r="H46" s="53"/>
    </row>
    <row r="48" spans="1:9" s="5" customFormat="1" ht="43.5" x14ac:dyDescent="0.35">
      <c r="A48" s="63" t="s">
        <v>24</v>
      </c>
      <c r="B48" s="64" t="s">
        <v>8</v>
      </c>
      <c r="C48" s="64" t="s">
        <v>9</v>
      </c>
      <c r="D48" s="64" t="s">
        <v>10</v>
      </c>
      <c r="E48" s="64" t="s">
        <v>11</v>
      </c>
      <c r="F48" s="16" t="s">
        <v>12</v>
      </c>
      <c r="G48" s="64" t="s">
        <v>13</v>
      </c>
      <c r="H48" s="64" t="s">
        <v>6</v>
      </c>
      <c r="I48" s="49"/>
    </row>
    <row r="49" spans="1:9" x14ac:dyDescent="0.35">
      <c r="A49" s="65" t="s">
        <v>14</v>
      </c>
      <c r="B49" s="13"/>
      <c r="C49" s="13"/>
      <c r="D49" s="13"/>
      <c r="E49" s="13"/>
      <c r="F49" s="17"/>
      <c r="G49" s="13"/>
      <c r="H49" s="66">
        <f t="shared" ref="H49:H57" si="7">SUM(B49:G49)</f>
        <v>0</v>
      </c>
    </row>
    <row r="50" spans="1:9" x14ac:dyDescent="0.35">
      <c r="A50" s="65" t="s">
        <v>15</v>
      </c>
      <c r="B50" s="13"/>
      <c r="C50" s="13"/>
      <c r="D50" s="13"/>
      <c r="E50" s="13"/>
      <c r="F50" s="17"/>
      <c r="G50" s="13"/>
      <c r="H50" s="66">
        <f t="shared" si="7"/>
        <v>0</v>
      </c>
    </row>
    <row r="51" spans="1:9" x14ac:dyDescent="0.35">
      <c r="A51" s="65" t="s">
        <v>16</v>
      </c>
      <c r="B51" s="13"/>
      <c r="C51" s="13"/>
      <c r="D51" s="13"/>
      <c r="E51" s="13"/>
      <c r="F51" s="17"/>
      <c r="G51" s="13"/>
      <c r="H51" s="66">
        <f t="shared" si="7"/>
        <v>0</v>
      </c>
    </row>
    <row r="52" spans="1:9" x14ac:dyDescent="0.35">
      <c r="A52" s="65" t="s">
        <v>17</v>
      </c>
      <c r="B52" s="13"/>
      <c r="C52" s="13"/>
      <c r="D52" s="13"/>
      <c r="E52" s="13"/>
      <c r="F52" s="17"/>
      <c r="G52" s="13"/>
      <c r="H52" s="66">
        <f t="shared" si="7"/>
        <v>0</v>
      </c>
    </row>
    <row r="53" spans="1:9" x14ac:dyDescent="0.35">
      <c r="A53" s="65" t="s">
        <v>18</v>
      </c>
      <c r="B53" s="13"/>
      <c r="C53" s="13"/>
      <c r="D53" s="13"/>
      <c r="E53" s="13"/>
      <c r="F53" s="17"/>
      <c r="G53" s="13"/>
      <c r="H53" s="66">
        <f t="shared" si="7"/>
        <v>0</v>
      </c>
    </row>
    <row r="54" spans="1:9" x14ac:dyDescent="0.35">
      <c r="A54" s="65" t="s">
        <v>19</v>
      </c>
      <c r="B54" s="13"/>
      <c r="C54" s="13"/>
      <c r="D54" s="13"/>
      <c r="E54" s="13"/>
      <c r="F54" s="17"/>
      <c r="G54" s="13"/>
      <c r="H54" s="66">
        <f t="shared" si="7"/>
        <v>0</v>
      </c>
    </row>
    <row r="55" spans="1:9" x14ac:dyDescent="0.35">
      <c r="A55" s="65" t="s">
        <v>20</v>
      </c>
      <c r="B55" s="13"/>
      <c r="C55" s="13"/>
      <c r="D55" s="13"/>
      <c r="E55" s="13"/>
      <c r="F55" s="17"/>
      <c r="G55" s="13"/>
      <c r="H55" s="66">
        <f t="shared" si="7"/>
        <v>0</v>
      </c>
    </row>
    <row r="56" spans="1:9" x14ac:dyDescent="0.35">
      <c r="A56" s="65" t="s">
        <v>21</v>
      </c>
      <c r="B56" s="13"/>
      <c r="C56" s="13"/>
      <c r="D56" s="13"/>
      <c r="E56" s="13"/>
      <c r="F56" s="17"/>
      <c r="G56" s="13"/>
      <c r="H56" s="66">
        <f t="shared" si="7"/>
        <v>0</v>
      </c>
    </row>
    <row r="57" spans="1:9" x14ac:dyDescent="0.35">
      <c r="A57" s="65" t="s">
        <v>22</v>
      </c>
      <c r="B57" s="13"/>
      <c r="C57" s="13"/>
      <c r="D57" s="13"/>
      <c r="E57" s="13"/>
      <c r="F57" s="17"/>
      <c r="G57" s="13"/>
      <c r="H57" s="66">
        <f t="shared" si="7"/>
        <v>0</v>
      </c>
    </row>
    <row r="58" spans="1:9" ht="31.5" customHeight="1" x14ac:dyDescent="0.45">
      <c r="A58" s="65" t="s">
        <v>6</v>
      </c>
      <c r="B58" s="66">
        <f t="shared" ref="B58:H58" si="8">SUM(B49:B57)</f>
        <v>0</v>
      </c>
      <c r="C58" s="66">
        <f t="shared" si="8"/>
        <v>0</v>
      </c>
      <c r="D58" s="66">
        <f t="shared" si="8"/>
        <v>0</v>
      </c>
      <c r="E58" s="66">
        <f t="shared" si="8"/>
        <v>0</v>
      </c>
      <c r="F58" s="17">
        <f t="shared" si="8"/>
        <v>0</v>
      </c>
      <c r="G58" s="66">
        <f t="shared" si="8"/>
        <v>0</v>
      </c>
      <c r="H58" s="14">
        <f t="shared" si="8"/>
        <v>0</v>
      </c>
      <c r="I58" s="49" t="str">
        <f>IF(H58&gt;H59,"Your intended budget is greater than the subgrant annual allocation maximum of $105,216.25",IF(H58&lt;H59,"Your intended budget is less than the subgrant annual allocation maximum of $105,216.25",IF(H58=H59,"Your intended budget matches the subgrant annual allocation maximum","")))</f>
        <v>Your intended budget is less than the subgrant annual allocation maximum of $105,216.25</v>
      </c>
    </row>
    <row r="59" spans="1:9" ht="18.5" x14ac:dyDescent="0.45">
      <c r="A59" s="67" t="s">
        <v>26</v>
      </c>
      <c r="B59" s="68"/>
      <c r="C59" s="68"/>
      <c r="D59" s="68"/>
      <c r="E59" s="68"/>
      <c r="F59" s="51"/>
      <c r="G59" s="68"/>
      <c r="H59" s="69">
        <v>105216.25</v>
      </c>
    </row>
    <row r="60" spans="1:9" ht="18.5" x14ac:dyDescent="0.45">
      <c r="A60" s="15"/>
      <c r="H60" s="53"/>
    </row>
    <row r="62" spans="1:9" s="5" customFormat="1" ht="43.5" x14ac:dyDescent="0.35">
      <c r="A62" s="70" t="s">
        <v>27</v>
      </c>
      <c r="B62" s="71" t="s">
        <v>8</v>
      </c>
      <c r="C62" s="71" t="s">
        <v>9</v>
      </c>
      <c r="D62" s="71" t="s">
        <v>10</v>
      </c>
      <c r="E62" s="71" t="s">
        <v>11</v>
      </c>
      <c r="F62" s="16" t="s">
        <v>12</v>
      </c>
      <c r="G62" s="71" t="s">
        <v>13</v>
      </c>
      <c r="H62" s="71" t="s">
        <v>6</v>
      </c>
      <c r="I62" s="49"/>
    </row>
    <row r="63" spans="1:9" x14ac:dyDescent="0.35">
      <c r="A63" s="72" t="s">
        <v>14</v>
      </c>
      <c r="B63" s="27"/>
      <c r="C63" s="27"/>
      <c r="D63" s="27"/>
      <c r="E63" s="27"/>
      <c r="F63" s="17"/>
      <c r="G63" s="27"/>
      <c r="H63" s="73">
        <f t="shared" ref="H63:H71" si="9">SUM(B63:G63)</f>
        <v>0</v>
      </c>
    </row>
    <row r="64" spans="1:9" x14ac:dyDescent="0.35">
      <c r="A64" s="72" t="s">
        <v>15</v>
      </c>
      <c r="B64" s="27"/>
      <c r="C64" s="27"/>
      <c r="D64" s="27"/>
      <c r="E64" s="27"/>
      <c r="F64" s="17"/>
      <c r="G64" s="27"/>
      <c r="H64" s="73">
        <f t="shared" si="9"/>
        <v>0</v>
      </c>
    </row>
    <row r="65" spans="1:9" s="1" customFormat="1" x14ac:dyDescent="0.35">
      <c r="A65" s="72" t="s">
        <v>16</v>
      </c>
      <c r="B65" s="27"/>
      <c r="C65" s="27"/>
      <c r="D65" s="27"/>
      <c r="E65" s="27"/>
      <c r="F65" s="17"/>
      <c r="G65" s="27"/>
      <c r="H65" s="73">
        <f t="shared" si="9"/>
        <v>0</v>
      </c>
      <c r="I65" s="47"/>
    </row>
    <row r="66" spans="1:9" s="1" customFormat="1" x14ac:dyDescent="0.35">
      <c r="A66" s="72" t="s">
        <v>17</v>
      </c>
      <c r="B66" s="27"/>
      <c r="C66" s="27"/>
      <c r="D66" s="27"/>
      <c r="E66" s="27"/>
      <c r="F66" s="17"/>
      <c r="G66" s="27"/>
      <c r="H66" s="73">
        <f t="shared" si="9"/>
        <v>0</v>
      </c>
      <c r="I66" s="47"/>
    </row>
    <row r="67" spans="1:9" s="1" customFormat="1" x14ac:dyDescent="0.35">
      <c r="A67" s="72" t="s">
        <v>18</v>
      </c>
      <c r="B67" s="27"/>
      <c r="C67" s="27"/>
      <c r="D67" s="27"/>
      <c r="E67" s="27"/>
      <c r="F67" s="17"/>
      <c r="G67" s="27"/>
      <c r="H67" s="73">
        <f t="shared" si="9"/>
        <v>0</v>
      </c>
      <c r="I67" s="47"/>
    </row>
    <row r="68" spans="1:9" s="1" customFormat="1" x14ac:dyDescent="0.35">
      <c r="A68" s="72" t="s">
        <v>19</v>
      </c>
      <c r="B68" s="27"/>
      <c r="C68" s="27"/>
      <c r="D68" s="27"/>
      <c r="E68" s="27"/>
      <c r="F68" s="17"/>
      <c r="G68" s="27"/>
      <c r="H68" s="73">
        <f t="shared" si="9"/>
        <v>0</v>
      </c>
      <c r="I68" s="47"/>
    </row>
    <row r="69" spans="1:9" s="1" customFormat="1" x14ac:dyDescent="0.35">
      <c r="A69" s="72" t="s">
        <v>20</v>
      </c>
      <c r="B69" s="27"/>
      <c r="C69" s="27"/>
      <c r="D69" s="27"/>
      <c r="E69" s="27"/>
      <c r="F69" s="17"/>
      <c r="G69" s="27"/>
      <c r="H69" s="73">
        <f t="shared" si="9"/>
        <v>0</v>
      </c>
      <c r="I69" s="47"/>
    </row>
    <row r="70" spans="1:9" s="1" customFormat="1" x14ac:dyDescent="0.35">
      <c r="A70" s="72" t="s">
        <v>21</v>
      </c>
      <c r="B70" s="27"/>
      <c r="C70" s="27"/>
      <c r="D70" s="27"/>
      <c r="E70" s="27"/>
      <c r="F70" s="17"/>
      <c r="G70" s="27"/>
      <c r="H70" s="73">
        <f t="shared" si="9"/>
        <v>0</v>
      </c>
      <c r="I70" s="47"/>
    </row>
    <row r="71" spans="1:9" s="1" customFormat="1" x14ac:dyDescent="0.35">
      <c r="A71" s="72" t="s">
        <v>22</v>
      </c>
      <c r="B71" s="27"/>
      <c r="C71" s="27"/>
      <c r="D71" s="27"/>
      <c r="E71" s="27"/>
      <c r="F71" s="17"/>
      <c r="G71" s="27"/>
      <c r="H71" s="73">
        <f t="shared" si="9"/>
        <v>0</v>
      </c>
      <c r="I71" s="47"/>
    </row>
    <row r="72" spans="1:9" s="1" customFormat="1" ht="34.5" customHeight="1" x14ac:dyDescent="0.45">
      <c r="A72" s="72" t="s">
        <v>6</v>
      </c>
      <c r="B72" s="73">
        <f t="shared" ref="B72:H72" si="10">SUM(B63:B71)</f>
        <v>0</v>
      </c>
      <c r="C72" s="73">
        <f t="shared" si="10"/>
        <v>0</v>
      </c>
      <c r="D72" s="73">
        <f t="shared" si="10"/>
        <v>0</v>
      </c>
      <c r="E72" s="73">
        <f t="shared" si="10"/>
        <v>0</v>
      </c>
      <c r="F72" s="17">
        <f t="shared" si="10"/>
        <v>0</v>
      </c>
      <c r="G72" s="73">
        <f t="shared" si="10"/>
        <v>0</v>
      </c>
      <c r="H72" s="28">
        <f t="shared" si="10"/>
        <v>0</v>
      </c>
      <c r="I72" s="49" t="str">
        <f>IF(H72&gt;H73,"Your intended budget is greater than the subgrant annual allocation maximum of $105,216.25",IF(H72&lt;H73,"Your intended budget is less than the subgrant annual allocation maximum of $105,216.25",IF(H72=H73,"Your intended budget matches the subgrant annual allocation maximum","")))</f>
        <v>Your intended budget is less than the subgrant annual allocation maximum of $105,216.25</v>
      </c>
    </row>
    <row r="73" spans="1:9" s="1" customFormat="1" ht="18.5" x14ac:dyDescent="0.45">
      <c r="A73" s="74" t="s">
        <v>26</v>
      </c>
      <c r="B73" s="75"/>
      <c r="C73" s="75"/>
      <c r="D73" s="75"/>
      <c r="E73" s="75"/>
      <c r="F73" s="51"/>
      <c r="G73" s="75"/>
      <c r="H73" s="76">
        <v>105216.25</v>
      </c>
      <c r="I73" s="47"/>
    </row>
    <row r="74" spans="1:9" s="1" customFormat="1" ht="18.5" x14ac:dyDescent="0.45">
      <c r="A74" s="15"/>
      <c r="B74"/>
      <c r="C74"/>
      <c r="D74"/>
      <c r="E74"/>
      <c r="F74"/>
      <c r="G74"/>
      <c r="H74" s="53"/>
      <c r="I74" s="47"/>
    </row>
  </sheetData>
  <sheetProtection algorithmName="SHA-512" hashValue="cJQl1LM+SRpK8MtGHBAsRjROWEDjy5Kmmjkms0lGD/wF7HYo9z7aJ8Kej52INWNMhxQBXXuEZmojKJRmRdlTYg==" saltValue="gg3vrfIbA9YncM+8Qc0zaA==" spinCount="100000" sheet="1" objects="1" scenarios="1"/>
  <mergeCells count="2">
    <mergeCell ref="A1:H1"/>
    <mergeCell ref="B3:C3"/>
  </mergeCells>
  <conditionalFormatting sqref="I17">
    <cfRule type="expression" dxfId="19" priority="31">
      <formula>H17=H18</formula>
    </cfRule>
    <cfRule type="expression" dxfId="18" priority="32">
      <formula>H17&gt;H18</formula>
    </cfRule>
  </conditionalFormatting>
  <conditionalFormatting sqref="H17">
    <cfRule type="expression" dxfId="17" priority="30">
      <formula>H17=H18</formula>
    </cfRule>
  </conditionalFormatting>
  <conditionalFormatting sqref="I31">
    <cfRule type="expression" dxfId="16" priority="24">
      <formula>$H$17=$H$18</formula>
    </cfRule>
    <cfRule type="expression" dxfId="15" priority="25">
      <formula>$H$17&gt;$H$18</formula>
    </cfRule>
  </conditionalFormatting>
  <conditionalFormatting sqref="I45">
    <cfRule type="expression" dxfId="14" priority="22">
      <formula>$H$17=$H$18</formula>
    </cfRule>
    <cfRule type="expression" dxfId="13" priority="23">
      <formula>$H$17&gt;$H$18</formula>
    </cfRule>
  </conditionalFormatting>
  <conditionalFormatting sqref="I44">
    <cfRule type="expression" dxfId="12" priority="18">
      <formula>$H$17=$H$18</formula>
    </cfRule>
    <cfRule type="expression" dxfId="11" priority="19">
      <formula>$H$17&gt;$H$18</formula>
    </cfRule>
  </conditionalFormatting>
  <conditionalFormatting sqref="I58">
    <cfRule type="expression" dxfId="10" priority="16">
      <formula>$H$17=$H$18</formula>
    </cfRule>
    <cfRule type="expression" dxfId="9" priority="17">
      <formula>$H$17&gt;$H$18</formula>
    </cfRule>
  </conditionalFormatting>
  <conditionalFormatting sqref="I72">
    <cfRule type="expression" dxfId="8" priority="14">
      <formula>$H$17=$H$18</formula>
    </cfRule>
    <cfRule type="expression" dxfId="7" priority="15">
      <formula>$H$17&gt;$H$18</formula>
    </cfRule>
  </conditionalFormatting>
  <conditionalFormatting sqref="H30">
    <cfRule type="expression" dxfId="6" priority="9">
      <formula>H30=H31</formula>
    </cfRule>
  </conditionalFormatting>
  <conditionalFormatting sqref="H44">
    <cfRule type="expression" dxfId="5" priority="8">
      <formula>H44=H45</formula>
    </cfRule>
  </conditionalFormatting>
  <conditionalFormatting sqref="H58">
    <cfRule type="expression" dxfId="4" priority="7">
      <formula>H58=H59</formula>
    </cfRule>
  </conditionalFormatting>
  <conditionalFormatting sqref="H72">
    <cfRule type="expression" dxfId="3" priority="6">
      <formula>H72=H73</formula>
    </cfRule>
  </conditionalFormatting>
  <conditionalFormatting sqref="B3:C3">
    <cfRule type="expression" dxfId="2" priority="5">
      <formula>$B$3="Enter Name and IRN on the Summary tab"</formula>
    </cfRule>
  </conditionalFormatting>
  <conditionalFormatting sqref="I30">
    <cfRule type="expression" dxfId="1" priority="1">
      <formula>$H$17=$H$18</formula>
    </cfRule>
    <cfRule type="expression" dxfId="0" priority="2">
      <formula>$H$17&gt;$H$18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f139343-0308-4228-91b0-b729914d92b9">
      <UserInfo>
        <DisplayName>Hess, Elizabeth</DisplayName>
        <AccountId>12</AccountId>
        <AccountType/>
      </UserInfo>
      <UserInfo>
        <DisplayName>Ward, Marsha</DisplayName>
        <AccountId>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5" ma:contentTypeDescription="Create a new document." ma:contentTypeScope="" ma:versionID="f5755336b0cb2a9996e0ad9cda659505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7e38ccea10c3ea23f0389eef920814f1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2D2672-1C37-45A4-B62D-659A1B464D28}">
  <ds:schemaRefs>
    <ds:schemaRef ds:uri="http://purl.org/dc/terms/"/>
    <ds:schemaRef ds:uri="http://purl.org/dc/dcmitype/"/>
    <ds:schemaRef ds:uri="e862e6cc-25a7-48db-9a41-d7bf78120c8c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f139343-0308-4228-91b0-b729914d92b9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A7E199-FACE-4324-8202-41C3C0C7D2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21D383-CB2B-4114-9237-A6622C5FAB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Summary</vt:lpstr>
      <vt:lpstr>Middle School</vt:lpstr>
      <vt:lpstr>High School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Marsha</dc:creator>
  <cp:keywords/>
  <dc:description/>
  <cp:lastModifiedBy>Babcock, Melissa</cp:lastModifiedBy>
  <cp:revision/>
  <dcterms:created xsi:type="dcterms:W3CDTF">2018-01-08T16:02:58Z</dcterms:created>
  <dcterms:modified xsi:type="dcterms:W3CDTF">2020-09-25T17:56:37Z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  <property fmtid="{D5CDD505-2E9C-101B-9397-08002B2CF9AE}" pid="3" name="Order">
    <vt:r8>257300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